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20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2" i="3" l="1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<sst xmlns="http://schemas.openxmlformats.org/spreadsheetml/2006/main" count="22" uniqueCount="22">
  <si>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</si>
  <si>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</si>
  <si>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</si>
  <si>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</si>
  <si>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</si>
  <si>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</si>
  <si>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</si>
  <si>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</si>
  <si>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</si>
  <si>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</si>
  <si>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</si>
  <si>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</si>
  <si>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</si>
  <si>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</si>
  <si>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</si>
  <si>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</si>
  <si>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</si>
  <si>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</si>
  <si>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</si>
  <si>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</si>
  <si>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Врио начальника отдела                                                                Нестеров М.И.</t>
  </si>
  <si>
    <t>Дата проведения проверки знаний: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</si>
</sst>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Леонтьева Т. А.</v>
          </cell>
          <cell r="G4" t="str">
            <v>Брысин</v>
          </cell>
          <cell r="H4" t="str">
            <v>Константин</v>
          </cell>
          <cell r="I4" t="str">
            <v>Викторович</v>
          </cell>
          <cell r="K4" t="str">
            <v>Электромонтер</v>
          </cell>
          <cell r="L4" t="str">
            <v>1 год.</v>
          </cell>
          <cell r="M4" t="str">
            <v>внеочередная</v>
          </cell>
          <cell r="N4" t="str">
            <v xml:space="preserve">оперативно-ремонтный </v>
          </cell>
          <cell r="R4" t="str">
            <v xml:space="preserve">IV группа до 1000В  </v>
          </cell>
          <cell r="S4" t="str">
            <v>ПТЭЭПЭЭ</v>
          </cell>
          <cell r="V4">
            <v>0.375</v>
          </cell>
        </row>
        <row r="5">
          <cell r="E5" t="str">
            <v>ООО "ПРОМСТРОЙНЕРГО"</v>
          </cell>
          <cell r="G5" t="str">
            <v>Леонтьев</v>
          </cell>
          <cell r="H5" t="str">
            <v>Анатолий</v>
          </cell>
          <cell r="I5" t="str">
            <v>Юрьевич</v>
          </cell>
          <cell r="K5" t="str">
            <v>Главный инженер</v>
          </cell>
          <cell r="L5" t="str">
            <v>11 лет</v>
          </cell>
          <cell r="M5" t="str">
            <v xml:space="preserve">очередная </v>
          </cell>
          <cell r="N5" t="str">
            <v>административно-технический персонал, с правом испытания оборудования повышенным напряжением</v>
          </cell>
          <cell r="R5" t="str">
            <v>V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ООО "ПРОМСТРОЙНЕРГО"</v>
          </cell>
          <cell r="G6" t="str">
            <v>Смовдаренко</v>
          </cell>
          <cell r="H6" t="str">
            <v>Сергей</v>
          </cell>
          <cell r="I6" t="str">
            <v>Владимирович</v>
          </cell>
          <cell r="K6" t="str">
            <v>Начальник лаборатории</v>
          </cell>
          <cell r="L6" t="str">
            <v>10 лет</v>
          </cell>
          <cell r="M6" t="str">
            <v xml:space="preserve">очередная </v>
          </cell>
          <cell r="N6" t="str">
            <v>административно-технический персонал, с правом испытания оборудования повышенным напряжением</v>
          </cell>
          <cell r="R6" t="str">
            <v>V до и выше 1000 В</v>
          </cell>
          <cell r="S6" t="str">
            <v>ПТЭЭСиС</v>
          </cell>
          <cell r="V6">
            <v>0.375</v>
          </cell>
        </row>
        <row r="7">
          <cell r="E7" t="str">
            <v> ГБУ "ДКД МО ССМП ДЗМ</v>
          </cell>
          <cell r="G7" t="str">
            <v>Николаев</v>
          </cell>
          <cell r="H7" t="str">
            <v>Михаил</v>
          </cell>
          <cell r="I7" t="str">
            <v>Эдуардович</v>
          </cell>
          <cell r="K7" t="str">
            <v> Инженер</v>
          </cell>
          <cell r="M7" t="str">
            <v>Первичная</v>
          </cell>
          <cell r="N7" t="str">
            <v>Оперативно-ремонтный персонал</v>
          </cell>
          <cell r="S7" t="str">
            <v>ПТЭТЭ</v>
          </cell>
          <cell r="V7">
            <v>0.375</v>
          </cell>
        </row>
        <row r="8">
          <cell r="E8" t="str">
            <v>ООО "ЖЭСКа"</v>
          </cell>
          <cell r="G8" t="str">
            <v xml:space="preserve">Усков </v>
          </cell>
          <cell r="H8" t="str">
            <v>Максим</v>
          </cell>
          <cell r="I8" t="str">
            <v>Юрьевич</v>
          </cell>
          <cell r="K8" t="str">
            <v>Генеральный директор</v>
          </cell>
          <cell r="L8" t="str">
            <v>14 лет</v>
          </cell>
          <cell r="M8" t="str">
            <v>первичная</v>
          </cell>
          <cell r="N8" t="str">
            <v>ИТР</v>
          </cell>
          <cell r="S8" t="str">
            <v>ПТЭТЭ</v>
          </cell>
          <cell r="V8">
            <v>0.375</v>
          </cell>
        </row>
        <row r="9">
          <cell r="E9" t="str">
            <v>АО "ОКБ "АСТРОН"</v>
          </cell>
          <cell r="G9" t="str">
            <v>Лысогор</v>
          </cell>
          <cell r="H9" t="str">
            <v>Кирилл</v>
          </cell>
          <cell r="I9" t="str">
            <v>Александрович</v>
          </cell>
          <cell r="K9" t="str">
            <v>Начальник отдела информационных технологий</v>
          </cell>
          <cell r="L9" t="str">
            <v>2 года</v>
          </cell>
          <cell r="M9" t="str">
            <v>очередная</v>
          </cell>
          <cell r="N9" t="str">
            <v>административно-технический</v>
          </cell>
          <cell r="R9" t="str">
            <v>III гр, до 1000В</v>
          </cell>
          <cell r="S9" t="str">
            <v>ПТЭЭПЭЭ</v>
          </cell>
          <cell r="V9">
            <v>0.375</v>
          </cell>
        </row>
        <row r="10">
          <cell r="E10" t="str">
            <v>АО "ОКБ "АСТРОН"</v>
          </cell>
          <cell r="G10" t="str">
            <v xml:space="preserve">Сидоров </v>
          </cell>
          <cell r="H10" t="str">
            <v>Эдуард</v>
          </cell>
          <cell r="I10" t="str">
            <v>Игоревич</v>
          </cell>
          <cell r="K10" t="str">
            <v>Заместитель начальника отдела информационных технологий</v>
          </cell>
          <cell r="L10" t="str">
            <v>2 года</v>
          </cell>
          <cell r="M10" t="str">
            <v>очередная</v>
          </cell>
          <cell r="N10" t="str">
            <v>административно-технический</v>
          </cell>
          <cell r="R10" t="str">
            <v>III гр, до 1000В</v>
          </cell>
          <cell r="S10" t="str">
            <v>ПТЭЭПЭЭ</v>
          </cell>
          <cell r="V10">
            <v>0.375</v>
          </cell>
        </row>
        <row r="11">
          <cell r="E11" t="str">
            <v>АО "ОКБ "АСТРОН"</v>
          </cell>
          <cell r="G11" t="str">
            <v>Сучков</v>
          </cell>
          <cell r="H11" t="str">
            <v>Максим</v>
          </cell>
          <cell r="I11" t="str">
            <v>Сергеевич</v>
          </cell>
          <cell r="K11" t="str">
            <v>Специалист отдела информационных технологий</v>
          </cell>
          <cell r="L11" t="str">
            <v>1 год</v>
          </cell>
          <cell r="M11" t="str">
            <v>очередная</v>
          </cell>
          <cell r="N11" t="str">
            <v>Электротехнологиче ский</v>
          </cell>
          <cell r="R11" t="str">
            <v>III гр, до 1000В</v>
          </cell>
          <cell r="S11" t="str">
            <v>ПТЭЭПЭЭ</v>
          </cell>
          <cell r="V11">
            <v>0.375</v>
          </cell>
        </row>
        <row r="12">
          <cell r="E12" t="str">
            <v>АО "ОКБ "АСТРОН"</v>
          </cell>
          <cell r="G12" t="str">
            <v>Васильев</v>
          </cell>
          <cell r="H12" t="str">
            <v>Никита</v>
          </cell>
          <cell r="I12" t="str">
            <v>Дмитриевич</v>
          </cell>
          <cell r="K12" t="str">
            <v>Специалист отдела информационных технологий</v>
          </cell>
          <cell r="L12" t="str">
            <v>1 год</v>
          </cell>
          <cell r="M12" t="str">
            <v>первичная</v>
          </cell>
          <cell r="N12" t="str">
            <v>Электротехнологиче ский</v>
          </cell>
          <cell r="R12" t="str">
            <v>II гр, до 1000В</v>
          </cell>
          <cell r="S12" t="str">
            <v>ПТЭЭПЭЭ</v>
          </cell>
          <cell r="V12">
            <v>0.375</v>
          </cell>
        </row>
        <row r="13">
          <cell r="E13" t="str">
            <v>АО "ОКБ "АСТРОН"</v>
          </cell>
          <cell r="G13" t="str">
            <v xml:space="preserve">Карлова </v>
          </cell>
          <cell r="H13" t="str">
            <v>Анастасия</v>
          </cell>
          <cell r="I13" t="str">
            <v>Андреевна</v>
          </cell>
          <cell r="K13" t="str">
            <v>Специалист отдела информационных технологий</v>
          </cell>
          <cell r="L13" t="str">
            <v>1 год</v>
          </cell>
          <cell r="M13" t="str">
            <v>очередная</v>
          </cell>
          <cell r="N13" t="str">
            <v>административно-технический</v>
          </cell>
          <cell r="R13" t="str">
            <v>III гр, до 1000В</v>
          </cell>
          <cell r="S13" t="str">
            <v>ПТЭЭПЭЭ</v>
          </cell>
          <cell r="V13">
            <v>0.375</v>
          </cell>
        </row>
        <row r="14">
          <cell r="E14" t="str">
            <v>АО "ОКБ "АСТРОН"</v>
          </cell>
          <cell r="G14" t="str">
            <v>Графов</v>
          </cell>
          <cell r="H14" t="str">
            <v>Александр</v>
          </cell>
          <cell r="I14" t="str">
            <v>Алексеевич</v>
          </cell>
          <cell r="K14" t="str">
            <v>Программист отдела мнформационных технологий</v>
          </cell>
          <cell r="L14" t="str">
            <v>1 год</v>
          </cell>
          <cell r="M14" t="str">
            <v>очередная</v>
          </cell>
          <cell r="N14" t="str">
            <v>административно-технический</v>
          </cell>
          <cell r="R14" t="str">
            <v>III гр, до 1000В</v>
          </cell>
          <cell r="S14" t="str">
            <v>ПТЭЭПЭЭ</v>
          </cell>
          <cell r="V14">
            <v>0.375</v>
          </cell>
        </row>
        <row r="15">
          <cell r="E15" t="str">
            <v>АО "ОКБ "АСТРОН"</v>
          </cell>
          <cell r="G15" t="str">
            <v>Андриянов</v>
          </cell>
          <cell r="H15" t="str">
            <v xml:space="preserve">Максим </v>
          </cell>
          <cell r="I15" t="str">
            <v>Игоревич</v>
          </cell>
          <cell r="K15" t="str">
            <v>Специалист отдела информационных технологий</v>
          </cell>
          <cell r="L15" t="str">
            <v>1 год</v>
          </cell>
          <cell r="M15" t="str">
            <v>очередная</v>
          </cell>
          <cell r="N15" t="str">
            <v>Электротехнологиче ский</v>
          </cell>
          <cell r="R15" t="str">
            <v>III гр, до 1000В</v>
          </cell>
          <cell r="S15" t="str">
            <v>ПТЭЭПЭЭ</v>
          </cell>
          <cell r="V15">
            <v>0.375</v>
          </cell>
        </row>
        <row r="16">
          <cell r="E16" t="str">
            <v>АО "ОКБ "АСТРОН"</v>
          </cell>
          <cell r="G16" t="str">
            <v>Шилейко</v>
          </cell>
          <cell r="H16" t="str">
            <v>Никита</v>
          </cell>
          <cell r="I16" t="str">
            <v>Аркадьевич</v>
          </cell>
          <cell r="K16" t="str">
            <v>Ведущий научный сотрудник</v>
          </cell>
          <cell r="L16" t="str">
            <v>1 год</v>
          </cell>
          <cell r="M16" t="str">
            <v>очередная</v>
          </cell>
          <cell r="N16" t="str">
            <v>административно-технический</v>
          </cell>
          <cell r="R16" t="str">
            <v>III гр, до 1000В</v>
          </cell>
          <cell r="S16" t="str">
            <v>ПТЭЭПЭЭ</v>
          </cell>
          <cell r="V16">
            <v>0.375</v>
          </cell>
        </row>
        <row r="17">
          <cell r="E17" t="str">
            <v>АО "ОКБ "АСТРОН"</v>
          </cell>
          <cell r="G17" t="str">
            <v>Коекин</v>
          </cell>
          <cell r="H17" t="str">
            <v>Артем</v>
          </cell>
          <cell r="I17" t="str">
            <v>Сергеевич</v>
          </cell>
          <cell r="K17" t="str">
            <v>Специалист отдела информационных технологий</v>
          </cell>
          <cell r="L17" t="str">
            <v>1 год</v>
          </cell>
          <cell r="M17" t="str">
            <v>первичная</v>
          </cell>
          <cell r="N17" t="str">
            <v>Электротехнологиче ский</v>
          </cell>
          <cell r="R17" t="str">
            <v>II гр, до 1000В</v>
          </cell>
          <cell r="S17" t="str">
            <v>ПТЭЭПЭЭ</v>
          </cell>
          <cell r="V17">
            <v>0.375</v>
          </cell>
        </row>
        <row r="18">
          <cell r="E18" t="str">
            <v>АО "ОКБ "АСТРОН"</v>
          </cell>
          <cell r="G18" t="str">
            <v>Трушин</v>
          </cell>
          <cell r="H18" t="str">
            <v>Иван</v>
          </cell>
          <cell r="I18" t="str">
            <v>Дмитриевич</v>
          </cell>
          <cell r="K18" t="str">
            <v>Специалист отдела информационных технологий</v>
          </cell>
          <cell r="L18" t="str">
            <v>1 год</v>
          </cell>
          <cell r="M18" t="str">
            <v>первичная</v>
          </cell>
          <cell r="N18" t="str">
            <v>Электротехнологиче ский</v>
          </cell>
          <cell r="R18" t="str">
            <v>II гр, до 1000В</v>
          </cell>
          <cell r="S18" t="str">
            <v>ПТЭЭПЭЭ</v>
          </cell>
          <cell r="V18">
            <v>0.375</v>
          </cell>
        </row>
        <row r="19">
          <cell r="E19" t="str">
            <v>АО "ОКБ "АСТРОН"</v>
          </cell>
          <cell r="G19" t="str">
            <v>Шкуренков</v>
          </cell>
          <cell r="H19" t="str">
            <v>Семен</v>
          </cell>
          <cell r="I19" t="str">
            <v>Вячеславович</v>
          </cell>
          <cell r="K19" t="str">
            <v>Специалист отдела информационных технологий</v>
          </cell>
          <cell r="L19" t="str">
            <v>1 год</v>
          </cell>
          <cell r="M19" t="str">
            <v>первичная</v>
          </cell>
          <cell r="N19" t="str">
            <v>Электротехнологиче ский</v>
          </cell>
          <cell r="R19" t="str">
            <v>II гр, до 1000В</v>
          </cell>
          <cell r="S19" t="str">
            <v>ПТЭЭПЭЭ</v>
          </cell>
          <cell r="V19">
            <v>0.375</v>
          </cell>
        </row>
        <row r="20">
          <cell r="E20" t="str">
            <v>АО "ОКБ "АСТРОН"</v>
          </cell>
          <cell r="G20" t="str">
            <v>Рябцев</v>
          </cell>
          <cell r="H20" t="str">
            <v>Никита</v>
          </cell>
          <cell r="I20" t="str">
            <v>Юрьевич</v>
          </cell>
          <cell r="K20" t="str">
            <v>Специалист отдела информационных технологий</v>
          </cell>
          <cell r="L20" t="str">
            <v>1 год</v>
          </cell>
          <cell r="M20" t="str">
            <v>первичная</v>
          </cell>
          <cell r="N20" t="str">
            <v>Электротехнологиче ский</v>
          </cell>
          <cell r="R20" t="str">
            <v>II гр, до 1000В</v>
          </cell>
          <cell r="S20" t="str">
            <v>ПТЭЭПЭЭ</v>
          </cell>
          <cell r="V20">
            <v>0.375</v>
          </cell>
        </row>
        <row r="21">
          <cell r="E21" t="str">
            <v>АО «Мытищинская теплосеть»</v>
          </cell>
          <cell r="G21" t="str">
            <v>Некрасов</v>
          </cell>
          <cell r="H21" t="str">
            <v>Тимур</v>
          </cell>
          <cell r="I21" t="str">
            <v>Николаевич</v>
          </cell>
          <cell r="K21" t="str">
            <v>главный специалист</v>
          </cell>
          <cell r="L21" t="str">
            <v>1г.</v>
          </cell>
          <cell r="M21" t="str">
            <v>очередная</v>
          </cell>
          <cell r="N21" t="str">
            <v>административно-технический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"Кристина-П"</v>
          </cell>
          <cell r="G22" t="str">
            <v>Ильичёв</v>
          </cell>
          <cell r="H22" t="str">
            <v>Пётр</v>
          </cell>
          <cell r="I22" t="str">
            <v>Николаевич</v>
          </cell>
          <cell r="K22" t="str">
            <v>главный энергетик</v>
          </cell>
          <cell r="L22" t="str">
            <v>1 год</v>
          </cell>
          <cell r="M22" t="str">
            <v>внеочередная</v>
          </cell>
          <cell r="N22" t="str">
            <v>руководящий работник</v>
          </cell>
          <cell r="R22" t="str">
            <v xml:space="preserve">IV группа до 1000В  </v>
          </cell>
          <cell r="S22" t="str">
            <v>ПТЭЭПЭЭ</v>
          </cell>
          <cell r="V22">
            <v>0.375</v>
          </cell>
        </row>
        <row r="23">
          <cell r="E23" t="str">
            <v>ООО ФИРМА «СОЛБИС»</v>
          </cell>
          <cell r="G23" t="str">
            <v>Лошманов</v>
          </cell>
          <cell r="H23" t="str">
            <v>Михаил</v>
          </cell>
          <cell r="I23" t="str">
            <v>Михайлович</v>
          </cell>
          <cell r="K23" t="str">
            <v>Директор филиала</v>
          </cell>
          <cell r="L23" t="str">
            <v>1 год</v>
          </cell>
          <cell r="M23" t="str">
            <v>очередная</v>
          </cell>
          <cell r="N23" t="str">
            <v>административно-технический</v>
          </cell>
          <cell r="R23" t="str">
            <v>IV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«ТИТАН МЕТА»</v>
          </cell>
          <cell r="G24" t="str">
            <v>Лошманов</v>
          </cell>
          <cell r="H24" t="str">
            <v>Михаил</v>
          </cell>
          <cell r="I24" t="str">
            <v>Михайлович</v>
          </cell>
          <cell r="K24" t="str">
            <v>Главный энергетик</v>
          </cell>
          <cell r="L24" t="str">
            <v>4 года</v>
          </cell>
          <cell r="M24" t="str">
            <v>очередная</v>
          </cell>
          <cell r="N24" t="str">
            <v>административно-технический</v>
          </cell>
          <cell r="R24" t="str">
            <v>IV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"Старт Продакшн"</v>
          </cell>
          <cell r="G25" t="str">
            <v>Криворучко</v>
          </cell>
          <cell r="H25" t="str">
            <v>Филипп</v>
          </cell>
          <cell r="I25" t="str">
            <v>Владимирович</v>
          </cell>
          <cell r="K25" t="str">
            <v>Главный инженер</v>
          </cell>
          <cell r="L25" t="str">
            <v>9 лет</v>
          </cell>
          <cell r="M25" t="str">
            <v>первичная</v>
          </cell>
          <cell r="N25" t="str">
            <v>административно-технический</v>
          </cell>
          <cell r="R25" t="str">
            <v>II гр, до 1000В</v>
          </cell>
          <cell r="S25" t="str">
            <v>ПТЭЭПЭЭ</v>
          </cell>
          <cell r="V25">
            <v>0.375</v>
          </cell>
        </row>
        <row r="26">
          <cell r="E26" t="str">
            <v>ООО "Старт Продакшн"</v>
          </cell>
          <cell r="G26" t="str">
            <v>Романов</v>
          </cell>
          <cell r="H26" t="str">
            <v>Борис</v>
          </cell>
          <cell r="I26" t="str">
            <v>Александрович</v>
          </cell>
          <cell r="K26" t="str">
            <v>Главный инженер</v>
          </cell>
          <cell r="L26" t="str">
            <v>10 лет</v>
          </cell>
          <cell r="M26" t="str">
            <v>первичная</v>
          </cell>
          <cell r="N26" t="str">
            <v>административно-технический</v>
          </cell>
          <cell r="R26" t="str">
            <v>III гр, до 1000В</v>
          </cell>
          <cell r="S26" t="str">
            <v>ПТЭЭПЭЭ</v>
          </cell>
          <cell r="V26">
            <v>0.375</v>
          </cell>
        </row>
        <row r="27">
          <cell r="E27" t="str">
            <v>ООО "Телерадиокомпания "Старт"</v>
          </cell>
          <cell r="G27" t="str">
            <v>Рзянин</v>
          </cell>
          <cell r="H27" t="str">
            <v>Никита</v>
          </cell>
          <cell r="I27" t="str">
            <v>Владимирович</v>
          </cell>
          <cell r="K27" t="str">
            <v>Главный инженер</v>
          </cell>
          <cell r="L27" t="str">
            <v>4 года</v>
          </cell>
          <cell r="M27" t="str">
            <v>первичная</v>
          </cell>
          <cell r="N27" t="str">
            <v>административно-технический</v>
          </cell>
          <cell r="R27" t="str">
            <v>II гр, до 1000В</v>
          </cell>
          <cell r="S27" t="str">
            <v>ПТЭЭПЭЭ</v>
          </cell>
          <cell r="V27">
            <v>0.375</v>
          </cell>
        </row>
        <row r="28">
          <cell r="G28" t="str">
            <v>Полянская</v>
          </cell>
          <cell r="H28" t="str">
            <v>Ирина</v>
          </cell>
          <cell r="I28" t="str">
            <v>Валерьевна</v>
          </cell>
          <cell r="K28" t="str">
            <v>Директор</v>
          </cell>
          <cell r="L28" t="str">
            <v>1 месяц</v>
          </cell>
          <cell r="M28" t="str">
            <v>первичная</v>
          </cell>
          <cell r="N28" t="str">
            <v>административно-технический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0.375</v>
          </cell>
        </row>
        <row r="29">
          <cell r="E29" t="str">
            <v>МБУ ДО "СШОР по вольной борьбе имени Ю.С.Чернова"</v>
          </cell>
          <cell r="G29" t="str">
            <v>Фролов</v>
          </cell>
          <cell r="H29" t="str">
            <v xml:space="preserve">Анатолий </v>
          </cell>
          <cell r="I29" t="str">
            <v>Геннадьевич</v>
          </cell>
          <cell r="K29" t="str">
            <v>Заместитель директора</v>
          </cell>
          <cell r="L29" t="str">
            <v>4 месяца</v>
          </cell>
          <cell r="M29" t="str">
            <v>первичная</v>
          </cell>
          <cell r="N29" t="str">
            <v>административно-технический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"ИС КЛИНИНГ"</v>
          </cell>
          <cell r="G30" t="str">
            <v>Луковой</v>
          </cell>
          <cell r="H30" t="str">
            <v>Андрей</v>
          </cell>
          <cell r="I30" t="str">
            <v>Михайлович</v>
          </cell>
          <cell r="K30" t="str">
            <v>Электромонтер по ремонту и обслуживанию электрооборудования</v>
          </cell>
          <cell r="L30" t="str">
            <v>5 мес</v>
          </cell>
          <cell r="M30" t="str">
            <v>очередная</v>
          </cell>
          <cell r="N30" t="str">
            <v>оперативно-ремонтный</v>
          </cell>
          <cell r="R30" t="str">
            <v>III до 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"ИС КЛИНИНГ"</v>
          </cell>
          <cell r="G31" t="str">
            <v>Ратушняк</v>
          </cell>
          <cell r="H31" t="str">
            <v>Сергей</v>
          </cell>
          <cell r="I31" t="str">
            <v>Петрович</v>
          </cell>
          <cell r="K31" t="str">
            <v>Электромонтер по ремонту и обслуживанию электрооборудования</v>
          </cell>
          <cell r="L31" t="str">
            <v>0 мес</v>
          </cell>
          <cell r="M31" t="str">
            <v>первичная</v>
          </cell>
          <cell r="N31" t="str">
            <v>оперативно-ремонтный</v>
          </cell>
          <cell r="R31" t="str">
            <v>II до 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"ИС КЛИНИНГ"</v>
          </cell>
          <cell r="G32" t="str">
            <v>Боровский</v>
          </cell>
          <cell r="H32" t="str">
            <v>Дмитрий</v>
          </cell>
          <cell r="I32" t="str">
            <v>Вячеславович</v>
          </cell>
          <cell r="K32" t="str">
            <v>Электромонтер по ремонту и обслуживанию электрооборудования</v>
          </cell>
          <cell r="L32" t="str">
            <v>0 мес</v>
          </cell>
          <cell r="M32" t="str">
            <v>первичная</v>
          </cell>
          <cell r="N32" t="str">
            <v>оперативно-ремонтный</v>
          </cell>
          <cell r="R32" t="str">
            <v>II до 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"СЕНСЕТЕК-СЕРВИС»</v>
          </cell>
          <cell r="G33" t="str">
            <v>Коротыч</v>
          </cell>
          <cell r="H33" t="str">
            <v>Дмитрий</v>
          </cell>
          <cell r="I33" t="str">
            <v>Владимирович</v>
          </cell>
          <cell r="K33" t="str">
            <v>инженер сервисной службы</v>
          </cell>
          <cell r="L33" t="str">
            <v>8 лет</v>
          </cell>
          <cell r="M33" t="str">
            <v>очередная</v>
          </cell>
          <cell r="N33" t="str">
            <v>административно-технический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"ЗСП"</v>
          </cell>
          <cell r="G34" t="str">
            <v>Гусев</v>
          </cell>
          <cell r="H34" t="str">
            <v>Андрей</v>
          </cell>
          <cell r="I34" t="str">
            <v>Александрович</v>
          </cell>
          <cell r="K34" t="str">
            <v>Сервисный инженер</v>
          </cell>
          <cell r="L34" t="str">
            <v>4 года</v>
          </cell>
          <cell r="M34" t="str">
            <v xml:space="preserve">очередная </v>
          </cell>
          <cell r="N34" t="str">
            <v>оперативно-ремонтный персонал</v>
          </cell>
          <cell r="R34" t="str">
            <v>III до 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ООО "ЗСП"</v>
          </cell>
          <cell r="G35" t="str">
            <v>Фомин</v>
          </cell>
          <cell r="H35" t="str">
            <v>Михаил</v>
          </cell>
          <cell r="I35" t="str">
            <v>Викторович</v>
          </cell>
          <cell r="K35" t="str">
            <v>Помощник сервисного инженера</v>
          </cell>
          <cell r="L35" t="str">
            <v>12 мес</v>
          </cell>
          <cell r="M35" t="str">
            <v xml:space="preserve">очередная </v>
          </cell>
          <cell r="N35" t="str">
            <v>оперативно-ремонтный персонал</v>
          </cell>
          <cell r="R35" t="str">
            <v>III до  1000 В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«ГЕРОФАРМ»</v>
          </cell>
          <cell r="G36" t="str">
            <v>Бушуев</v>
          </cell>
          <cell r="H36" t="str">
            <v>Михаил</v>
          </cell>
          <cell r="I36" t="str">
            <v>Николаевич</v>
          </cell>
          <cell r="K36" t="str">
            <v>Инженер-теплотехник</v>
          </cell>
          <cell r="L36" t="str">
            <v>10 лет</v>
          </cell>
          <cell r="M36" t="str">
            <v>очередная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ООО «ГЕРОФАРМ»</v>
          </cell>
          <cell r="G37" t="str">
            <v>Гамзиков</v>
          </cell>
          <cell r="H37" t="str">
            <v>Геннадий</v>
          </cell>
          <cell r="I37" t="str">
            <v>Сергеевич</v>
          </cell>
          <cell r="K37" t="str">
            <v>Начальник котельной</v>
          </cell>
          <cell r="L37" t="str">
            <v>8 лет</v>
          </cell>
          <cell r="M37" t="str">
            <v>очередная</v>
          </cell>
          <cell r="N37" t="str">
            <v>руководитель структурного подразделения</v>
          </cell>
          <cell r="S37" t="str">
            <v>ПТЭТЭ</v>
          </cell>
          <cell r="V37">
            <v>0.39583333333333331</v>
          </cell>
        </row>
        <row r="38">
          <cell r="E38" t="str">
            <v>ООО «ГЕРОФАРМ»</v>
          </cell>
          <cell r="G38" t="str">
            <v>Печерская</v>
          </cell>
          <cell r="H38" t="str">
            <v>Галина</v>
          </cell>
          <cell r="I38" t="str">
            <v>Николаевна</v>
          </cell>
          <cell r="K38" t="str">
            <v>Ведущий специалист по охране труда</v>
          </cell>
          <cell r="L38" t="str">
            <v>3 года</v>
          </cell>
          <cell r="M38" t="str">
            <v>первичная</v>
          </cell>
          <cell r="N38" t="str">
            <v>специалист по охране труда, осуществляющий контроль за эксплуатацией тепловых энергоустановок</v>
          </cell>
          <cell r="S38" t="str">
            <v>ПТЭТЭ</v>
          </cell>
          <cell r="V38">
            <v>0.39583333333333331</v>
          </cell>
        </row>
        <row r="39">
          <cell r="E39" t="str">
            <v>ФКОО АМН В МО</v>
          </cell>
          <cell r="G39" t="str">
            <v>Попов</v>
          </cell>
          <cell r="H39" t="str">
            <v>Михаил</v>
          </cell>
          <cell r="I39" t="str">
            <v>Александрович</v>
          </cell>
          <cell r="K39" t="str">
            <v>техник-инженер</v>
          </cell>
          <cell r="L39" t="str">
            <v>2 мес</v>
          </cell>
          <cell r="M39" t="str">
            <v>первичная</v>
          </cell>
          <cell r="N39" t="str">
            <v>руководящий работник</v>
          </cell>
          <cell r="S39" t="str">
            <v>ПТЭТЭ</v>
          </cell>
          <cell r="V39">
            <v>0.39583333333333298</v>
          </cell>
        </row>
        <row r="40">
          <cell r="E40" t="str">
            <v>ФКОО АМН В МО</v>
          </cell>
          <cell r="G40" t="str">
            <v>Попов</v>
          </cell>
          <cell r="H40" t="str">
            <v>Михаил</v>
          </cell>
          <cell r="I40" t="str">
            <v>Александрович</v>
          </cell>
          <cell r="K40" t="str">
            <v>техник-инженер</v>
          </cell>
          <cell r="L40" t="str">
            <v>2 мес</v>
          </cell>
          <cell r="M40" t="str">
            <v>первичная</v>
          </cell>
          <cell r="N40" t="str">
            <v>административно-технический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"Статус"</v>
          </cell>
          <cell r="G41" t="str">
            <v>Горбов</v>
          </cell>
          <cell r="H41" t="str">
            <v>Александр</v>
          </cell>
          <cell r="I41" t="str">
            <v>Николаевич</v>
          </cell>
          <cell r="K41" t="str">
            <v>Технический директор</v>
          </cell>
          <cell r="L41" t="str">
            <v>5 лет</v>
          </cell>
          <cell r="M41" t="str">
            <v>первичная</v>
          </cell>
          <cell r="N41" t="str">
            <v>административно-технический</v>
          </cell>
          <cell r="S41" t="str">
            <v>ПТЭТЭ</v>
          </cell>
          <cell r="V41">
            <v>0.39583333333333298</v>
          </cell>
        </row>
        <row r="42">
          <cell r="E42" t="str">
            <v>ООО "Статус"</v>
          </cell>
          <cell r="G42" t="str">
            <v xml:space="preserve">Поддубний </v>
          </cell>
          <cell r="H42" t="str">
            <v xml:space="preserve">Виктор </v>
          </cell>
          <cell r="I42" t="str">
            <v>Александрович</v>
          </cell>
          <cell r="K42" t="str">
            <v>Статршый техник</v>
          </cell>
          <cell r="L42" t="str">
            <v>5 лет</v>
          </cell>
          <cell r="M42" t="str">
            <v>первичная</v>
          </cell>
          <cell r="N42" t="str">
            <v>административно-технический</v>
          </cell>
          <cell r="S42" t="str">
            <v>ПТЭТЭ</v>
          </cell>
          <cell r="V42">
            <v>0.39583333333333298</v>
          </cell>
        </row>
        <row r="43">
          <cell r="E43" t="str">
            <v>ООО "Статус"</v>
          </cell>
          <cell r="G43" t="str">
            <v>Сиренький</v>
          </cell>
          <cell r="H43" t="str">
            <v xml:space="preserve">Виталий </v>
          </cell>
          <cell r="I43" t="str">
            <v>Алимович</v>
          </cell>
          <cell r="K43" t="str">
            <v>Дежурный инженер</v>
          </cell>
          <cell r="L43" t="str">
            <v>5 лет</v>
          </cell>
          <cell r="M43" t="str">
            <v>первичная</v>
          </cell>
          <cell r="N43" t="str">
            <v>административно-технический</v>
          </cell>
          <cell r="S43" t="str">
            <v>ПТЭТЭ</v>
          </cell>
          <cell r="V43">
            <v>0.39583333333333298</v>
          </cell>
        </row>
        <row r="44">
          <cell r="E44" t="str">
            <v>ООО "БОЙЛЕР"</v>
          </cell>
          <cell r="G44" t="str">
            <v xml:space="preserve">Ларин </v>
          </cell>
          <cell r="H44" t="str">
            <v xml:space="preserve">Александр </v>
          </cell>
          <cell r="I44" t="str">
            <v>Владимирович</v>
          </cell>
          <cell r="K44" t="str">
            <v>директор</v>
          </cell>
          <cell r="L44" t="str">
            <v>2г</v>
          </cell>
          <cell r="M44" t="str">
            <v>очередная</v>
          </cell>
          <cell r="N44" t="str">
            <v>руководящий работник эксплуатирующей организации</v>
          </cell>
          <cell r="S44" t="str">
            <v>ПТЭТЭ</v>
          </cell>
          <cell r="V44">
            <v>0.39583333333333298</v>
          </cell>
        </row>
        <row r="45">
          <cell r="E45" t="str">
            <v>ООО "БОЙЛЕР"</v>
          </cell>
          <cell r="G45" t="str">
            <v xml:space="preserve">Степура </v>
          </cell>
          <cell r="H45" t="str">
            <v xml:space="preserve">Олег </v>
          </cell>
          <cell r="I45" t="str">
            <v>Иванович</v>
          </cell>
          <cell r="K45" t="str">
            <v>главный инженер</v>
          </cell>
          <cell r="L45" t="str">
            <v>2г</v>
          </cell>
          <cell r="M45" t="str">
            <v>очередная</v>
          </cell>
          <cell r="N45" t="str">
            <v>руководящий работник эксплуатирующей организации</v>
          </cell>
          <cell r="S45" t="str">
            <v>ПТЭТЭ</v>
          </cell>
          <cell r="V45">
            <v>0.39583333333333298</v>
          </cell>
        </row>
        <row r="46">
          <cell r="E46" t="str">
            <v>ООО "БОЙЛЕР"</v>
          </cell>
          <cell r="G46" t="str">
            <v>Черемисин</v>
          </cell>
          <cell r="H46" t="str">
            <v xml:space="preserve"> Александр </v>
          </cell>
          <cell r="I46" t="str">
            <v>Александрович</v>
          </cell>
          <cell r="K46" t="str">
            <v>начальник котельной</v>
          </cell>
          <cell r="L46" t="str">
            <v>2г</v>
          </cell>
          <cell r="M46" t="str">
            <v>очередная</v>
          </cell>
          <cell r="N46" t="str">
            <v>руководитель структурного подразделения</v>
          </cell>
          <cell r="S46" t="str">
            <v>ПТЭТЭ</v>
          </cell>
          <cell r="V46">
            <v>0.39583333333333298</v>
          </cell>
        </row>
        <row r="47">
          <cell r="E47" t="str">
            <v>АО "НПП "Альфа-М"</v>
          </cell>
          <cell r="G47" t="str">
            <v>Коршунов</v>
          </cell>
          <cell r="H47" t="str">
            <v>Алексей</v>
          </cell>
          <cell r="I47" t="str">
            <v>Николаевич</v>
          </cell>
          <cell r="K47" t="str">
            <v>Электрик</v>
          </cell>
          <cell r="L47">
            <v>2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 xml:space="preserve"> 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"Гидрогородок"</v>
          </cell>
          <cell r="G48" t="str">
            <v>Муханов</v>
          </cell>
          <cell r="H48" t="str">
            <v>Вячеслав</v>
          </cell>
          <cell r="I48" t="str">
            <v>Евгеньевич</v>
          </cell>
          <cell r="K48" t="str">
            <v>Энергетик</v>
          </cell>
          <cell r="L48" t="str">
            <v>5,5 лет</v>
          </cell>
          <cell r="M48" t="str">
            <v>очередная</v>
          </cell>
          <cell r="N48" t="str">
            <v>административно-технический</v>
          </cell>
          <cell r="R48" t="str">
            <v>V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"ВГАТП"</v>
          </cell>
          <cell r="G49" t="str">
            <v>Бурунов</v>
          </cell>
          <cell r="H49" t="str">
            <v>Александр</v>
          </cell>
          <cell r="I49" t="str">
            <v>Анатольевич</v>
          </cell>
          <cell r="K49" t="str">
            <v>электрик</v>
          </cell>
          <cell r="L49" t="str">
            <v>2 года</v>
          </cell>
          <cell r="M49" t="str">
            <v>внеочередная</v>
          </cell>
          <cell r="N49" t="str">
            <v>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"РВБ"</v>
          </cell>
          <cell r="G50" t="str">
            <v>Хозяйчиков</v>
          </cell>
          <cell r="H50" t="str">
            <v>Евгений</v>
          </cell>
          <cell r="I50" t="str">
            <v>Александрович</v>
          </cell>
          <cell r="K50" t="str">
            <v>Заместитель главного инженера</v>
          </cell>
          <cell r="L50" t="str">
            <v>2 года</v>
          </cell>
          <cell r="M50" t="str">
            <v>первичная</v>
          </cell>
          <cell r="N50" t="str">
            <v>руководящий работник</v>
          </cell>
          <cell r="S50" t="str">
            <v>ПТЭТЭ</v>
          </cell>
          <cell r="V50">
            <v>0.39583333333333298</v>
          </cell>
        </row>
        <row r="51">
          <cell r="E51" t="str">
            <v>ООО "РВБ"</v>
          </cell>
          <cell r="G51" t="str">
            <v xml:space="preserve">Устюгов </v>
          </cell>
          <cell r="H51" t="str">
            <v xml:space="preserve">Андрей </v>
          </cell>
          <cell r="I51" t="str">
            <v>Валерьевич</v>
          </cell>
          <cell r="K51" t="str">
            <v>Инженер теплотехник</v>
          </cell>
          <cell r="L51" t="str">
            <v xml:space="preserve">1,5 года </v>
          </cell>
          <cell r="M51" t="str">
            <v>первичная</v>
          </cell>
          <cell r="N51" t="str">
            <v>Оперативные Руководители</v>
          </cell>
          <cell r="S51" t="str">
            <v>ПТЭТЭ</v>
          </cell>
          <cell r="V51">
            <v>0.39583333333333298</v>
          </cell>
        </row>
        <row r="52">
          <cell r="E52" t="str">
            <v>ООО "РВБ"</v>
          </cell>
          <cell r="G52" t="str">
            <v xml:space="preserve">Сыромятников </v>
          </cell>
          <cell r="H52" t="str">
            <v>Денис</v>
          </cell>
          <cell r="I52" t="str">
            <v>Владимирович</v>
          </cell>
          <cell r="K52" t="str">
            <v>Главный энергетик</v>
          </cell>
          <cell r="L52" t="str">
            <v>1 месяц</v>
          </cell>
          <cell r="M52" t="str">
            <v>первичная</v>
          </cell>
          <cell r="N52" t="str">
            <v>руководящий работник</v>
          </cell>
          <cell r="S52" t="str">
            <v>ПТЭТЭ</v>
          </cell>
          <cell r="V52">
            <v>0.41666666666666669</v>
          </cell>
        </row>
        <row r="53">
          <cell r="E53" t="str">
            <v>ООО "Сантехкомплект"</v>
          </cell>
          <cell r="G53" t="str">
            <v>Лобанов</v>
          </cell>
          <cell r="H53" t="str">
            <v>Александр</v>
          </cell>
          <cell r="I53" t="str">
            <v>Валерьевич</v>
          </cell>
          <cell r="K53" t="str">
            <v xml:space="preserve">Электромонтер по ремонту и обслуживанию электрооборудования </v>
          </cell>
          <cell r="L53" t="str">
            <v>1 г 9 мес</v>
          </cell>
          <cell r="M53" t="str">
            <v>первичная</v>
          </cell>
          <cell r="N53" t="str">
            <v>оперативно-ремонтный</v>
          </cell>
          <cell r="R53" t="str">
            <v>II до 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"УК НКС"</v>
          </cell>
          <cell r="G54" t="str">
            <v xml:space="preserve">Сорокин </v>
          </cell>
          <cell r="H54" t="str">
            <v>Денис</v>
          </cell>
          <cell r="I54" t="str">
            <v>Александрович</v>
          </cell>
          <cell r="K54" t="str">
            <v>главный инженер</v>
          </cell>
          <cell r="L54" t="str">
            <v>1 год  2 месяца</v>
          </cell>
          <cell r="M54" t="str">
            <v>внеочередная</v>
          </cell>
          <cell r="N54" t="str">
            <v>административно-технический</v>
          </cell>
          <cell r="R54" t="str">
            <v>III до 1000В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ООО"Мясной мармелад"</v>
          </cell>
          <cell r="G55" t="str">
            <v xml:space="preserve">Верещагин </v>
          </cell>
          <cell r="H55" t="str">
            <v xml:space="preserve">Александр </v>
          </cell>
          <cell r="I55" t="str">
            <v>Валерьевич</v>
          </cell>
          <cell r="K55" t="str">
            <v xml:space="preserve">начальник производства </v>
          </cell>
          <cell r="L55" t="str">
            <v>1,4 г.</v>
          </cell>
          <cell r="M55" t="str">
            <v>внеочередная</v>
          </cell>
          <cell r="N55" t="str">
            <v>административно-технический</v>
          </cell>
          <cell r="R55" t="str">
            <v>III до 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ООО"Мясной мармелад"</v>
          </cell>
          <cell r="G56" t="str">
            <v xml:space="preserve">Михейкин </v>
          </cell>
          <cell r="H56" t="str">
            <v xml:space="preserve">Александр </v>
          </cell>
          <cell r="I56" t="str">
            <v>Григорьевич</v>
          </cell>
          <cell r="K56" t="str">
            <v>начальник цеха</v>
          </cell>
          <cell r="L56" t="str">
            <v>1,3 г.</v>
          </cell>
          <cell r="M56" t="str">
            <v>первичная</v>
          </cell>
          <cell r="N56" t="str">
            <v>административно-технический</v>
          </cell>
          <cell r="R56" t="str">
            <v>II до  1000В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ООО"Мясной мармелад"</v>
          </cell>
          <cell r="G57" t="str">
            <v xml:space="preserve">Панферов </v>
          </cell>
          <cell r="H57" t="str">
            <v>Дмитрий</v>
          </cell>
          <cell r="I57" t="str">
            <v>Анатольевич</v>
          </cell>
          <cell r="K57" t="str">
            <v>начальник склада</v>
          </cell>
          <cell r="L57" t="str">
            <v>1,3 г.</v>
          </cell>
          <cell r="M57" t="str">
            <v>первичная</v>
          </cell>
          <cell r="N57" t="str">
            <v>административно-технический</v>
          </cell>
          <cell r="R57" t="str">
            <v>II до  1000В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ООО"Мясной мармелад"</v>
          </cell>
          <cell r="G58" t="str">
            <v>Глотов</v>
          </cell>
          <cell r="H58" t="str">
            <v>Николай</v>
          </cell>
          <cell r="I58" t="str">
            <v>Николаевич</v>
          </cell>
          <cell r="K58" t="str">
            <v>главный инженер</v>
          </cell>
          <cell r="L58" t="str">
            <v>0,6 г.</v>
          </cell>
          <cell r="M58" t="str">
            <v>очередная</v>
          </cell>
          <cell r="N58" t="str">
            <v>административно-технический</v>
          </cell>
          <cell r="R58" t="str">
            <v>IV до 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"СЕНСЕТЕК»</v>
          </cell>
          <cell r="G59" t="str">
            <v>Шоль</v>
          </cell>
          <cell r="H59" t="str">
            <v>Александр</v>
          </cell>
          <cell r="I59" t="str">
            <v>Александрович</v>
          </cell>
          <cell r="K59" t="str">
            <v>Электромонтажник</v>
          </cell>
          <cell r="L59" t="str">
            <v>2 год</v>
          </cell>
          <cell r="M59" t="str">
            <v>очередная</v>
          </cell>
          <cell r="N59" t="str">
            <v>административно-технический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"СЕНСЕТЕК»</v>
          </cell>
          <cell r="G60" t="str">
            <v>Бровкин</v>
          </cell>
          <cell r="H60" t="str">
            <v>Денис</v>
          </cell>
          <cell r="I60" t="str">
            <v>Алексеевич</v>
          </cell>
          <cell r="K60" t="str">
            <v>руководитель сервисной службы</v>
          </cell>
          <cell r="L60" t="str">
            <v>9 лет</v>
          </cell>
          <cell r="M60" t="str">
            <v>очередная</v>
          </cell>
          <cell r="N60" t="str">
            <v>административно-технический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 "КВЗ"</v>
          </cell>
          <cell r="G61" t="str">
            <v xml:space="preserve">Бабенко </v>
          </cell>
          <cell r="H61" t="str">
            <v>Дмитрий</v>
          </cell>
          <cell r="I61" t="str">
            <v>Романович</v>
          </cell>
          <cell r="K61" t="str">
            <v>инженер-энергетик</v>
          </cell>
          <cell r="L61" t="str">
            <v>3 года</v>
          </cell>
          <cell r="M61" t="str">
            <v>очередная</v>
          </cell>
          <cell r="N61" t="str">
            <v>административно-технический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«Газпром газобезопасность»</v>
          </cell>
          <cell r="G62" t="str">
            <v>Бендюг</v>
          </cell>
          <cell r="H62" t="str">
            <v>Валерий</v>
          </cell>
          <cell r="I62" t="str">
            <v>Анатольевич</v>
          </cell>
          <cell r="K62" t="str">
            <v>Инженер-энергетик 1 категории</v>
          </cell>
          <cell r="L62" t="str">
            <v>1, 5 года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ООО "Проминтех</v>
          </cell>
          <cell r="G63" t="str">
            <v>Мырзиков</v>
          </cell>
          <cell r="H63" t="str">
            <v>Николай</v>
          </cell>
          <cell r="I63" t="str">
            <v>Юрьевич</v>
          </cell>
          <cell r="K63" t="str">
            <v>главный инженер</v>
          </cell>
          <cell r="L63" t="str">
            <v>2,5 года</v>
          </cell>
          <cell r="M63" t="str">
            <v>очередная</v>
          </cell>
          <cell r="N63" t="str">
            <v>административно-технический</v>
          </cell>
          <cell r="R63" t="str">
            <v>III до 1000В</v>
          </cell>
          <cell r="S63" t="str">
            <v>ПТЭЭПЭЭ</v>
          </cell>
          <cell r="V63">
            <v>0.41666666666666702</v>
          </cell>
        </row>
        <row r="64">
          <cell r="E64" t="str">
            <v xml:space="preserve">ООО «СИВ Трансхолод Дистрибьюшн» </v>
          </cell>
          <cell r="G64" t="str">
            <v>Бурцев</v>
          </cell>
          <cell r="H64" t="str">
            <v xml:space="preserve"> Андрей </v>
          </cell>
          <cell r="I64" t="str">
            <v xml:space="preserve">Сергеевич </v>
          </cell>
          <cell r="K64" t="str">
            <v xml:space="preserve">Главный инженер проекта </v>
          </cell>
          <cell r="L64" t="str">
            <v>7 лет</v>
          </cell>
          <cell r="M64" t="str">
            <v>очередная</v>
          </cell>
          <cell r="N64" t="str">
            <v>административно-технический</v>
          </cell>
          <cell r="R64" t="str">
            <v>III группа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 xml:space="preserve">ООО «СИВ Трансхолод Дистрибьюшн» </v>
          </cell>
          <cell r="G65" t="str">
            <v xml:space="preserve">Егоров </v>
          </cell>
          <cell r="H65" t="str">
            <v xml:space="preserve">Евгений </v>
          </cell>
          <cell r="I65" t="str">
            <v xml:space="preserve">Николаевич </v>
          </cell>
          <cell r="K65" t="str">
            <v xml:space="preserve">Специалист по организации, проведению монтажных и пусконаладочных работ </v>
          </cell>
          <cell r="L65" t="str">
            <v>7 лет</v>
          </cell>
          <cell r="M65" t="str">
            <v>очередная</v>
          </cell>
          <cell r="N65" t="str">
            <v>административно-технический</v>
          </cell>
          <cell r="R65" t="str">
            <v>III группа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 xml:space="preserve">ООО «СИВ Трансхолод Дистрибьюшн» </v>
          </cell>
          <cell r="G66" t="str">
            <v xml:space="preserve">Новгородов  </v>
          </cell>
          <cell r="H66" t="str">
            <v>Павел</v>
          </cell>
          <cell r="I66" t="str">
            <v xml:space="preserve">Сергеевич </v>
          </cell>
          <cell r="K66" t="str">
            <v xml:space="preserve">Ведущий специалист по охране труда </v>
          </cell>
          <cell r="L66" t="str">
            <v>6 лет</v>
          </cell>
          <cell r="M66" t="str">
            <v>очередная</v>
          </cell>
          <cell r="N66" t="str">
            <v>Инспектирующий</v>
          </cell>
          <cell r="R66" t="str">
            <v>III группа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 xml:space="preserve">ООО «СИВ Трансхолод Дистрибьюшн» </v>
          </cell>
          <cell r="G67" t="str">
            <v xml:space="preserve">Чурсин   </v>
          </cell>
          <cell r="H67" t="str">
            <v>Алексей</v>
          </cell>
          <cell r="I67" t="str">
            <v>Геннадьевич</v>
          </cell>
          <cell r="K67" t="str">
            <v xml:space="preserve">Заместитель руководителя сервиса торгового холодильного оборудования </v>
          </cell>
          <cell r="L67" t="str">
            <v>5 года</v>
          </cell>
          <cell r="M67" t="str">
            <v>очередная</v>
          </cell>
          <cell r="N67" t="str">
            <v>административно-технический</v>
          </cell>
          <cell r="R67" t="str">
            <v>III группа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 xml:space="preserve">ООО «СИВ Трансхолод Дистрибьюшн» </v>
          </cell>
          <cell r="G68" t="str">
            <v>Потехин</v>
          </cell>
          <cell r="H68" t="str">
            <v>Константин</v>
          </cell>
          <cell r="I68" t="str">
            <v>Юрьевич</v>
          </cell>
          <cell r="K68" t="str">
            <v>механик</v>
          </cell>
          <cell r="L68" t="str">
            <v>13 лет</v>
          </cell>
          <cell r="M68" t="str">
            <v>первичная</v>
          </cell>
          <cell r="N68" t="str">
            <v>административно-технический</v>
          </cell>
          <cell r="R68" t="str">
            <v>II группа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"Макс Ойл"</v>
          </cell>
          <cell r="G69" t="str">
            <v>Тупицина</v>
          </cell>
          <cell r="H69" t="str">
            <v>Оксана</v>
          </cell>
          <cell r="I69" t="str">
            <v>Сергеевна</v>
          </cell>
          <cell r="K69" t="str">
            <v>Управляющий автозаправочной станции</v>
          </cell>
          <cell r="L69" t="str">
            <v>8 мес.</v>
          </cell>
          <cell r="M69" t="str">
            <v>внеочередная</v>
          </cell>
          <cell r="N69" t="str">
            <v>административно-технический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"ФМ Сервис"</v>
          </cell>
          <cell r="G70" t="str">
            <v xml:space="preserve">Бондаренко </v>
          </cell>
          <cell r="H70" t="str">
            <v>Олег</v>
          </cell>
          <cell r="I70" t="str">
            <v>Викторович</v>
          </cell>
          <cell r="K70" t="str">
            <v>Ведущий инженер систем вентиляции и кондиционирования</v>
          </cell>
          <cell r="L70" t="str">
            <v>1 месяц</v>
          </cell>
          <cell r="M70" t="str">
            <v>внеочередная</v>
          </cell>
          <cell r="N70" t="str">
            <v>управленческий персонал</v>
          </cell>
          <cell r="S70" t="str">
            <v>ПТЭТЭ</v>
          </cell>
          <cell r="V70">
            <v>0.41666666666666702</v>
          </cell>
        </row>
        <row r="71">
          <cell r="E71" t="str">
            <v>ООО "ЛГ Электроникс РУС"</v>
          </cell>
          <cell r="G71" t="str">
            <v>Якунин</v>
          </cell>
          <cell r="H71" t="str">
            <v>Александр</v>
          </cell>
          <cell r="I71" t="str">
            <v>Владимирович</v>
          </cell>
          <cell r="K71" t="str">
            <v>Начальник отдела</v>
          </cell>
          <cell r="L71" t="str">
            <v>10 лет</v>
          </cell>
          <cell r="M71" t="str">
            <v>первичная</v>
          </cell>
          <cell r="N71" t="str">
            <v>административно-технический</v>
          </cell>
          <cell r="R71" t="str">
            <v>V до и выше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"Бизнес и К"</v>
          </cell>
          <cell r="G72" t="str">
            <v>Веряскин</v>
          </cell>
          <cell r="H72" t="str">
            <v>Евгений</v>
          </cell>
          <cell r="I72" t="str">
            <v>Владимирович</v>
          </cell>
          <cell r="K72" t="str">
            <v>главный инженер</v>
          </cell>
          <cell r="L72" t="str">
            <v>4 года</v>
          </cell>
          <cell r="M72" t="str">
            <v>очередная</v>
          </cell>
          <cell r="N72" t="str">
            <v>руководитель структурного подразделения</v>
          </cell>
          <cell r="S72" t="str">
            <v>ПТЭТЭ</v>
          </cell>
          <cell r="V72">
            <v>0.41666666666666702</v>
          </cell>
        </row>
        <row r="73">
          <cell r="E73" t="str">
            <v>ООО "Бизнес и К"</v>
          </cell>
          <cell r="G73" t="str">
            <v>Овечкин</v>
          </cell>
          <cell r="H73" t="str">
            <v>Алексей</v>
          </cell>
          <cell r="I73" t="str">
            <v>Викторович</v>
          </cell>
          <cell r="K73" t="str">
            <v>Главный энергетик</v>
          </cell>
          <cell r="L73" t="str">
            <v>3 года</v>
          </cell>
          <cell r="M73" t="str">
            <v>очередная</v>
          </cell>
          <cell r="N73" t="str">
            <v>специалист</v>
          </cell>
          <cell r="S73" t="str">
            <v>ПТЭТЭ</v>
          </cell>
          <cell r="V73">
            <v>0.41666666666666702</v>
          </cell>
        </row>
        <row r="74">
          <cell r="E74" t="str">
            <v>ООО "Газпром газомоторные системы"</v>
          </cell>
          <cell r="G74" t="str">
            <v>Полухин</v>
          </cell>
          <cell r="H74" t="str">
            <v>Алексей</v>
          </cell>
          <cell r="I74" t="str">
            <v>Андреевич</v>
          </cell>
          <cell r="K74" t="str">
            <v>Ведущий инженер-энергетик</v>
          </cell>
          <cell r="L74" t="str">
            <v>2 год 11 мес</v>
          </cell>
          <cell r="M74" t="str">
            <v>очередная</v>
          </cell>
          <cell r="N74" t="str">
            <v>руководящий работник</v>
          </cell>
          <cell r="S74" t="str">
            <v>ПТЭТЭ</v>
          </cell>
          <cell r="V74">
            <v>0.41666666666666702</v>
          </cell>
        </row>
        <row r="75">
          <cell r="E75" t="str">
            <v>Филиал ФГБУ "ЦСП" МСБК "Парамоново"</v>
          </cell>
          <cell r="G75" t="str">
            <v>Марушин</v>
          </cell>
          <cell r="H75" t="str">
            <v>Алексей</v>
          </cell>
          <cell r="I75" t="str">
            <v>Павлович</v>
          </cell>
          <cell r="K75" t="str">
            <v>Начальник котельной</v>
          </cell>
          <cell r="L75" t="str">
            <v>14 лет</v>
          </cell>
          <cell r="M75" t="str">
            <v>очередная</v>
          </cell>
          <cell r="N75" t="str">
            <v>административно-технический</v>
          </cell>
          <cell r="R75" t="str">
            <v>III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Филиал ФГБУ "ЦСП" МСБК "Парамоново"</v>
          </cell>
          <cell r="G76" t="str">
            <v>Канашин</v>
          </cell>
          <cell r="H76" t="str">
            <v>Александр</v>
          </cell>
          <cell r="I76" t="str">
            <v>Николаевич</v>
          </cell>
          <cell r="K76" t="str">
            <v>Начальник отдела холодоснабжения и климат-контроля</v>
          </cell>
          <cell r="L76" t="str">
            <v>10 лет</v>
          </cell>
          <cell r="M76" t="str">
            <v>очередная</v>
          </cell>
          <cell r="N76" t="str">
            <v>административно-технический</v>
          </cell>
          <cell r="R76" t="str">
            <v>IV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Филиал ФГБУ "ЦСП" МСБК "Парамоново"</v>
          </cell>
          <cell r="G77" t="str">
            <v>Черкасов</v>
          </cell>
          <cell r="H77" t="str">
            <v>Олег</v>
          </cell>
          <cell r="I77" t="str">
            <v>Николаевич</v>
          </cell>
          <cell r="K77" t="str">
            <v>Начальник отдела электротехнического обеспечения обьектов</v>
          </cell>
          <cell r="L77" t="str">
            <v>7 лет</v>
          </cell>
          <cell r="M77" t="str">
            <v>очередная</v>
          </cell>
          <cell r="N77" t="str">
            <v>административно-технический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Филиал ФГБУ "ЦСП" МСБК "Парамоново"</v>
          </cell>
          <cell r="G78" t="str">
            <v xml:space="preserve">Дудников </v>
          </cell>
          <cell r="H78" t="str">
            <v>Сергей</v>
          </cell>
          <cell r="I78" t="str">
            <v>Николаевич</v>
          </cell>
          <cell r="K78" t="str">
            <v>главный инженер</v>
          </cell>
          <cell r="L78" t="str">
            <v>1 год</v>
          </cell>
          <cell r="M78" t="str">
            <v>очередная</v>
          </cell>
          <cell r="N78" t="str">
            <v>административно-технический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"Интер-Полимер-Строй"</v>
          </cell>
          <cell r="G79" t="str">
            <v xml:space="preserve">Саух </v>
          </cell>
          <cell r="H79" t="str">
            <v>Алексей</v>
          </cell>
          <cell r="I79" t="str">
            <v>Борисович</v>
          </cell>
          <cell r="K79" t="str">
            <v>Механик</v>
          </cell>
          <cell r="L79" t="str">
            <v>1 месяц</v>
          </cell>
          <cell r="M79" t="str">
            <v>первичная</v>
          </cell>
          <cell r="N79" t="str">
            <v>административно-технический</v>
          </cell>
          <cell r="R79" t="str">
            <v>II группа до  1000 В</v>
          </cell>
          <cell r="S79" t="str">
            <v>ПТЭЭПЭЭ</v>
          </cell>
          <cell r="V79">
            <v>0.4375</v>
          </cell>
        </row>
        <row r="80">
          <cell r="E80" t="str">
            <v>ООО "УК АНЕМОН"</v>
          </cell>
          <cell r="G80" t="str">
            <v>Серебряков</v>
          </cell>
          <cell r="H80" t="str">
            <v xml:space="preserve">Евгений </v>
          </cell>
          <cell r="I80" t="str">
            <v>Александрович</v>
          </cell>
          <cell r="K80" t="str">
            <v>главный инженер объекта</v>
          </cell>
          <cell r="L80" t="str">
            <v>5 лет</v>
          </cell>
          <cell r="M80" t="str">
            <v>Первичная</v>
          </cell>
          <cell r="N80" t="str">
            <v>административно-технический</v>
          </cell>
          <cell r="S80" t="str">
            <v>ПТЭТЭ</v>
          </cell>
          <cell r="V80">
            <v>0.4375</v>
          </cell>
        </row>
        <row r="81">
          <cell r="E81" t="str">
            <v>ООО "Сантехкомплект"</v>
          </cell>
          <cell r="G81" t="str">
            <v xml:space="preserve">Горелкин  </v>
          </cell>
          <cell r="H81" t="str">
            <v>Роман</v>
          </cell>
          <cell r="I81" t="str">
            <v>Валентинович</v>
          </cell>
          <cell r="K81" t="str">
            <v xml:space="preserve">Электромонтер по ремонту и обслуживанию электрооборудования </v>
          </cell>
          <cell r="L81" t="str">
            <v>11 лет 1 мес</v>
          </cell>
          <cell r="M81" t="str">
            <v>первичная</v>
          </cell>
          <cell r="N81" t="str">
            <v>оперативно-ремонтный</v>
          </cell>
          <cell r="R81" t="str">
            <v>II до 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АО "ДЗГИ"</v>
          </cell>
          <cell r="G82" t="str">
            <v>Кирсанов</v>
          </cell>
          <cell r="H82" t="str">
            <v>Александр</v>
          </cell>
          <cell r="I82" t="str">
            <v>Сергеевич</v>
          </cell>
          <cell r="K82" t="str">
            <v>инженер КИПиА</v>
          </cell>
          <cell r="L82" t="str">
            <v>0.2</v>
          </cell>
          <cell r="M82" t="str">
            <v>первичная</v>
          </cell>
          <cell r="N82" t="str">
            <v>специалист</v>
          </cell>
          <cell r="S82" t="str">
            <v>ПТЭТЭ</v>
          </cell>
          <cell r="V82">
            <v>0.4375</v>
          </cell>
        </row>
        <row r="83">
          <cell r="E83" t="str">
            <v>ИП Галстян В.Г.</v>
          </cell>
          <cell r="G83" t="str">
            <v xml:space="preserve">Каримов </v>
          </cell>
          <cell r="H83" t="str">
            <v xml:space="preserve">Бахтияр </v>
          </cell>
          <cell r="I83" t="str">
            <v>Мехманалиевич</v>
          </cell>
          <cell r="K83" t="str">
            <v>техник по эксплуатации энергетического оборудования</v>
          </cell>
          <cell r="L83" t="str">
            <v>1 год 4 мес</v>
          </cell>
          <cell r="M83" t="str">
            <v>очередная</v>
          </cell>
          <cell r="N83" t="str">
            <v>административно-технический персонал с правами оперативно-ремонтного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"КиП-Трейд"</v>
          </cell>
          <cell r="G84" t="str">
            <v>Черевко</v>
          </cell>
          <cell r="H84" t="str">
            <v>Александр</v>
          </cell>
          <cell r="I84" t="str">
            <v>Борисович</v>
          </cell>
          <cell r="K84" t="str">
            <v>Инженер по организации эксплуатации и ремонту</v>
          </cell>
          <cell r="L84" t="str">
            <v>5 лет</v>
          </cell>
          <cell r="M84" t="str">
            <v>очередная</v>
          </cell>
          <cell r="N84" t="str">
            <v>административно-технический</v>
          </cell>
          <cell r="R84" t="str">
            <v>IV (до  1000 В)</v>
          </cell>
          <cell r="S84" t="str">
            <v>ПТЭЭПЭЭ</v>
          </cell>
          <cell r="V84">
            <v>0.4375</v>
          </cell>
        </row>
        <row r="85">
          <cell r="E85" t="str">
            <v>ООО "КиП-Трейд"</v>
          </cell>
          <cell r="G85" t="str">
            <v xml:space="preserve">Шпак </v>
          </cell>
          <cell r="H85" t="str">
            <v>Ирина</v>
          </cell>
          <cell r="I85" t="str">
            <v>Николаевна</v>
          </cell>
          <cell r="K85" t="str">
            <v>Генеральный директор</v>
          </cell>
          <cell r="L85" t="str">
            <v xml:space="preserve">5лет </v>
          </cell>
          <cell r="M85" t="str">
            <v>очередная</v>
          </cell>
          <cell r="N85" t="str">
            <v>административно-технический</v>
          </cell>
          <cell r="R85" t="str">
            <v>V (до и выше   1000 В)</v>
          </cell>
          <cell r="S85" t="str">
            <v>ПТЭЭПЭЭ</v>
          </cell>
          <cell r="V85">
            <v>0.4375</v>
          </cell>
        </row>
        <row r="86">
          <cell r="E86" t="str">
            <v>ООО "КиП-Трейд"</v>
          </cell>
          <cell r="G86" t="str">
            <v>Конышев</v>
          </cell>
          <cell r="H86" t="str">
            <v>Андрей</v>
          </cell>
          <cell r="I86" t="str">
            <v>Андреевич</v>
          </cell>
          <cell r="K86" t="str">
            <v>Заместитель генерального директора по техническим вопросам</v>
          </cell>
          <cell r="L86" t="str">
            <v>9 лет</v>
          </cell>
          <cell r="M86" t="str">
            <v>очередная</v>
          </cell>
          <cell r="N86" t="str">
            <v>административно-технический</v>
          </cell>
          <cell r="R86" t="str">
            <v>IV (до  1000 В)</v>
          </cell>
          <cell r="S86" t="str">
            <v>ПТЭЭПЭЭ</v>
          </cell>
          <cell r="V86">
            <v>0.4375</v>
          </cell>
        </row>
        <row r="87">
          <cell r="E87" t="str">
            <v>ООО "ЦТТ"</v>
          </cell>
          <cell r="G87" t="str">
            <v>Соломин</v>
          </cell>
          <cell r="H87" t="str">
            <v>Александр</v>
          </cell>
          <cell r="I87" t="str">
            <v>Викторович</v>
          </cell>
          <cell r="K87" t="str">
            <v>Зам.директора по производству</v>
          </cell>
          <cell r="L87" t="str">
            <v>2г. 2 мес</v>
          </cell>
          <cell r="M87" t="str">
            <v>очередная</v>
          </cell>
          <cell r="N87" t="str">
            <v>административно-технический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"СИЛТЕК"</v>
          </cell>
          <cell r="G88" t="str">
            <v>Гузанов</v>
          </cell>
          <cell r="H88" t="str">
            <v xml:space="preserve">Евгений </v>
          </cell>
          <cell r="I88" t="str">
            <v>Викторович</v>
          </cell>
          <cell r="K88" t="str">
            <v>Технолог</v>
          </cell>
          <cell r="L88">
            <v>3</v>
          </cell>
          <cell r="M88" t="str">
            <v>первичная</v>
          </cell>
          <cell r="N88" t="str">
            <v>административно технический персонал, организующий работы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"СИЛТЕК"</v>
          </cell>
          <cell r="G89" t="str">
            <v>Алешин</v>
          </cell>
          <cell r="H89" t="str">
            <v xml:space="preserve">Алексей </v>
          </cell>
          <cell r="I89" t="str">
            <v>Иванович</v>
          </cell>
          <cell r="K89" t="str">
            <v>Технолог</v>
          </cell>
          <cell r="L89">
            <v>7</v>
          </cell>
          <cell r="M89" t="str">
            <v>первичная</v>
          </cell>
          <cell r="N89" t="str">
            <v>административно-технический</v>
          </cell>
          <cell r="R89" t="str">
            <v>II до  1000 В</v>
          </cell>
          <cell r="S89" t="str">
            <v>ПТЭЭПЭЭ</v>
          </cell>
          <cell r="V89">
            <v>0.4375</v>
          </cell>
        </row>
        <row r="90">
          <cell r="E90" t="str">
            <v>ООО "СИЛТЕК"</v>
          </cell>
          <cell r="G90" t="str">
            <v>Кузнецов</v>
          </cell>
          <cell r="H90" t="str">
            <v>Артур</v>
          </cell>
          <cell r="I90" t="str">
            <v>Артурович</v>
          </cell>
          <cell r="K90" t="str">
            <v>Генеральный директор</v>
          </cell>
          <cell r="L90">
            <v>10</v>
          </cell>
          <cell r="M90" t="str">
            <v>первичная</v>
          </cell>
          <cell r="N90" t="str">
            <v>административно-технический</v>
          </cell>
          <cell r="R90" t="str">
            <v>II до  1000 В</v>
          </cell>
          <cell r="S90" t="str">
            <v>ПТЭЭПЭЭ</v>
          </cell>
          <cell r="V90">
            <v>0.4375</v>
          </cell>
        </row>
        <row r="91">
          <cell r="E91" t="str">
            <v>ООО "ТЭМП"</v>
          </cell>
          <cell r="G91" t="str">
            <v>Малов</v>
          </cell>
          <cell r="H91" t="str">
            <v>Алексей</v>
          </cell>
          <cell r="I91" t="str">
            <v>Викторович</v>
          </cell>
          <cell r="K91" t="str">
            <v>Генеральный директор</v>
          </cell>
          <cell r="L91">
            <v>14</v>
          </cell>
          <cell r="M91" t="str">
            <v>внеочередная</v>
          </cell>
          <cell r="N91" t="str">
            <v>административно-технический</v>
          </cell>
          <cell r="R91" t="str">
            <v>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"ТЭМП"</v>
          </cell>
          <cell r="G92" t="str">
            <v>Нагдасов</v>
          </cell>
          <cell r="H92" t="str">
            <v>Андрей</v>
          </cell>
          <cell r="I92" t="str">
            <v>Викторович</v>
          </cell>
          <cell r="K92" t="str">
            <v>Заместитель генерального директора</v>
          </cell>
          <cell r="L92">
            <v>2</v>
          </cell>
          <cell r="M92" t="str">
            <v>внеочередная</v>
          </cell>
          <cell r="N92" t="str">
            <v>административно-технический</v>
          </cell>
          <cell r="R92" t="str">
            <v>IV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"ТЭМП"</v>
          </cell>
          <cell r="G93" t="str">
            <v>Филяев</v>
          </cell>
          <cell r="H93" t="str">
            <v xml:space="preserve">Андрей </v>
          </cell>
          <cell r="I93" t="str">
            <v>Викторович</v>
          </cell>
          <cell r="K93" t="str">
            <v>Мастер</v>
          </cell>
          <cell r="L93">
            <v>10</v>
          </cell>
          <cell r="M93" t="str">
            <v>первичная</v>
          </cell>
          <cell r="N93" t="str">
            <v>административно-технический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"ТЭМП"</v>
          </cell>
          <cell r="G94" t="str">
            <v>Яровенко</v>
          </cell>
          <cell r="H94" t="str">
            <v>Александр</v>
          </cell>
          <cell r="I94" t="str">
            <v>Геннадьевич</v>
          </cell>
          <cell r="K94" t="str">
            <v>Монтажник</v>
          </cell>
          <cell r="L94">
            <v>8</v>
          </cell>
          <cell r="M94" t="str">
            <v>первичная</v>
          </cell>
          <cell r="N94" t="str">
            <v>Ремонтный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"ТЭМП"</v>
          </cell>
          <cell r="G95" t="str">
            <v>Рассоха</v>
          </cell>
          <cell r="H95" t="str">
            <v>Дмитрий</v>
          </cell>
          <cell r="I95" t="str">
            <v>Юрьевич</v>
          </cell>
          <cell r="K95" t="str">
            <v>Начальник участка</v>
          </cell>
          <cell r="L95">
            <v>3</v>
          </cell>
          <cell r="M95" t="str">
            <v>первичная</v>
          </cell>
          <cell r="N95" t="str">
            <v>административно-технический</v>
          </cell>
          <cell r="R95" t="str">
            <v>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"ДБК"</v>
          </cell>
          <cell r="G96" t="str">
            <v>Бендас</v>
          </cell>
          <cell r="H96" t="str">
            <v>Василий</v>
          </cell>
          <cell r="I96" t="str">
            <v>Филиппович</v>
          </cell>
          <cell r="K96" t="str">
            <v>электромонтер по ремонту и обслуживанию оборудования</v>
          </cell>
          <cell r="L96" t="str">
            <v>5 лет 1 мес.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III до  и выше 1000В</v>
          </cell>
          <cell r="S96" t="str">
            <v>ПТЭЭПЭЭ</v>
          </cell>
          <cell r="V96">
            <v>0.4375</v>
          </cell>
        </row>
        <row r="97">
          <cell r="E97" t="str">
            <v>ООО "Декаст"</v>
          </cell>
          <cell r="G97" t="str">
            <v>Саранцев</v>
          </cell>
          <cell r="H97" t="str">
            <v>Сергей</v>
          </cell>
          <cell r="I97" t="str">
            <v>Иванович</v>
          </cell>
          <cell r="K97" t="str">
            <v>Руководитель по логистике и транспортному обслуживанию</v>
          </cell>
          <cell r="L97" t="str">
            <v>8 лет</v>
          </cell>
          <cell r="M97" t="str">
            <v>очередная</v>
          </cell>
          <cell r="N97" t="str">
            <v>административно-технический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"Декаст"</v>
          </cell>
          <cell r="G98" t="str">
            <v>Дубина</v>
          </cell>
          <cell r="H98" t="str">
            <v>Валерий</v>
          </cell>
          <cell r="I98" t="str">
            <v>Ильич</v>
          </cell>
          <cell r="K98" t="str">
            <v>Мастер производства РЭА</v>
          </cell>
          <cell r="L98" t="str">
            <v>2 года</v>
          </cell>
          <cell r="M98" t="str">
            <v>очередная</v>
          </cell>
          <cell r="N98" t="str">
            <v>административно-технический</v>
          </cell>
          <cell r="R98" t="str">
            <v>III до 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"Декаст"</v>
          </cell>
          <cell r="G99" t="str">
            <v xml:space="preserve">Романенко </v>
          </cell>
          <cell r="H99" t="str">
            <v>Сергей</v>
          </cell>
          <cell r="I99" t="str">
            <v>Дмитриевич</v>
          </cell>
          <cell r="K99" t="str">
            <v>Менеджер склада</v>
          </cell>
          <cell r="L99" t="str">
            <v>2 года</v>
          </cell>
          <cell r="M99" t="str">
            <v>очередная</v>
          </cell>
          <cell r="N99" t="str">
            <v>административно-технический</v>
          </cell>
          <cell r="R99" t="str">
            <v>III до 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"СТК"</v>
          </cell>
          <cell r="G100" t="str">
            <v>Козлов</v>
          </cell>
          <cell r="H100" t="str">
            <v>Владимир</v>
          </cell>
          <cell r="I100" t="str">
            <v>Александрович</v>
          </cell>
          <cell r="K100" t="str">
            <v>Главный энергетик</v>
          </cell>
          <cell r="L100" t="str">
            <v>8 лет</v>
          </cell>
          <cell r="M100" t="str">
            <v>очередная</v>
          </cell>
          <cell r="N100" t="str">
            <v>административно-технический</v>
          </cell>
          <cell r="R100" t="str">
            <v>V до и выше 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"СТК"</v>
          </cell>
          <cell r="G101" t="str">
            <v>Завалышев</v>
          </cell>
          <cell r="H101" t="str">
            <v xml:space="preserve">Анатолий </v>
          </cell>
          <cell r="I101" t="str">
            <v>Иванович</v>
          </cell>
          <cell r="K101" t="str">
            <v>Главный инженер</v>
          </cell>
          <cell r="L101" t="str">
            <v>2 года</v>
          </cell>
          <cell r="M101" t="str">
            <v>внеочередная</v>
          </cell>
          <cell r="N101" t="str">
            <v>административно-технический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"СТК"</v>
          </cell>
          <cell r="G102" t="str">
            <v>Моисеенков</v>
          </cell>
          <cell r="H102" t="str">
            <v xml:space="preserve">Антон </v>
          </cell>
          <cell r="I102" t="str">
            <v>Владимирович</v>
          </cell>
          <cell r="K102" t="str">
            <v>Инженер КИПа</v>
          </cell>
          <cell r="L102" t="str">
            <v>8 лет</v>
          </cell>
          <cell r="M102" t="str">
            <v>очередная</v>
          </cell>
          <cell r="N102" t="str">
            <v>административно-технический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 xml:space="preserve">МБОУ СОШ №3 </v>
          </cell>
          <cell r="G103" t="str">
            <v>Комогоров</v>
          </cell>
          <cell r="H103" t="str">
            <v>Сергей</v>
          </cell>
          <cell r="I103" t="str">
            <v>Викторович</v>
          </cell>
          <cell r="K103" t="str">
            <v>заместитель директора по обслуживанию бассейна</v>
          </cell>
          <cell r="L103" t="str">
            <v>10 лет</v>
          </cell>
          <cell r="M103" t="str">
            <v>очередная</v>
          </cell>
          <cell r="N103" t="str">
            <v>административно-технический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"Параметр"</v>
          </cell>
          <cell r="G104" t="str">
            <v>Украинский</v>
          </cell>
          <cell r="H104" t="str">
            <v>Антон</v>
          </cell>
          <cell r="I104" t="str">
            <v>Игоревич</v>
          </cell>
          <cell r="K104" t="str">
            <v>Начальник ИЛ</v>
          </cell>
          <cell r="L104" t="str">
            <v>1 мес</v>
          </cell>
          <cell r="M104" t="str">
            <v>первичная</v>
          </cell>
          <cell r="N104" t="str">
            <v>административно-технический персонал, с правом испытания оборудования повышенным напряжением</v>
          </cell>
          <cell r="R104" t="str">
            <v>II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"Параметр"</v>
          </cell>
          <cell r="G105" t="str">
            <v>Подъячев</v>
          </cell>
          <cell r="H105" t="str">
            <v>Владимир</v>
          </cell>
          <cell r="I105" t="str">
            <v>Александрович</v>
          </cell>
          <cell r="K105" t="str">
            <v>Инженер-испытатель</v>
          </cell>
          <cell r="L105" t="str">
            <v>2 мес</v>
          </cell>
          <cell r="M105" t="str">
            <v>первичная</v>
          </cell>
          <cell r="N105" t="str">
            <v>административно-технический персонал, с правом испытания оборудования повышенным напряжением</v>
          </cell>
          <cell r="R105" t="str">
            <v>II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«Поликом»</v>
          </cell>
          <cell r="G106" t="str">
            <v>Титов</v>
          </cell>
          <cell r="H106" t="str">
            <v>Михаил</v>
          </cell>
          <cell r="I106" t="str">
            <v>Юрьевич</v>
          </cell>
          <cell r="K106" t="str">
            <v>Инженер</v>
          </cell>
          <cell r="L106">
            <v>3</v>
          </cell>
          <cell r="M106" t="str">
            <v>очередная</v>
          </cell>
          <cell r="N106" t="str">
            <v>административно-технический</v>
          </cell>
          <cell r="R106" t="str">
            <v>IV гр.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"РАЗПРИНТ"</v>
          </cell>
          <cell r="G107" t="str">
            <v>Малышев</v>
          </cell>
          <cell r="H107" t="str">
            <v>Александр</v>
          </cell>
          <cell r="I107" t="str">
            <v>Анатольевич</v>
          </cell>
          <cell r="K107" t="str">
            <v>Энергетик</v>
          </cell>
          <cell r="L107" t="str">
            <v>19 лет</v>
          </cell>
          <cell r="M107" t="str">
            <v>очередная</v>
          </cell>
          <cell r="N107" t="str">
            <v>административно-технический</v>
          </cell>
          <cell r="R107" t="str">
            <v>V гр.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АО "Совхоз имени Ленина"</v>
          </cell>
          <cell r="G108" t="str">
            <v>Воробьёв</v>
          </cell>
          <cell r="H108" t="str">
            <v xml:space="preserve">Андрей </v>
          </cell>
          <cell r="I108" t="str">
            <v>Сергеевич</v>
          </cell>
          <cell r="K108" t="str">
            <v>начальник отдела АСУП</v>
          </cell>
          <cell r="L108">
            <v>3</v>
          </cell>
          <cell r="M108" t="str">
            <v>очередная</v>
          </cell>
          <cell r="N108" t="str">
            <v>административно-технический</v>
          </cell>
          <cell r="R108" t="str">
            <v>IV  группа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"Совхоз имени Ленина"</v>
          </cell>
          <cell r="G109" t="str">
            <v>Борисов</v>
          </cell>
          <cell r="H109" t="str">
            <v xml:space="preserve">Павел </v>
          </cell>
          <cell r="I109" t="str">
            <v>Васильевич</v>
          </cell>
          <cell r="K109" t="str">
            <v>инженер</v>
          </cell>
          <cell r="L109">
            <v>3</v>
          </cell>
          <cell r="M109" t="str">
            <v>очередная</v>
          </cell>
          <cell r="N109" t="str">
            <v>административно-технический</v>
          </cell>
          <cell r="R109" t="str">
            <v>IV  группа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АО "Совхоз имени Ленина"</v>
          </cell>
          <cell r="G110" t="str">
            <v>Бычков</v>
          </cell>
          <cell r="H110" t="str">
            <v>Валентин</v>
          </cell>
          <cell r="I110" t="str">
            <v>Олегович</v>
          </cell>
          <cell r="K110" t="str">
            <v>производитель работ</v>
          </cell>
          <cell r="L110">
            <v>9</v>
          </cell>
          <cell r="M110" t="str">
            <v>очередная</v>
          </cell>
          <cell r="N110" t="str">
            <v>административно-технический</v>
          </cell>
          <cell r="R110" t="str">
            <v>IV  группа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«ДатаСпейс Партнерс»</v>
          </cell>
          <cell r="G111" t="str">
            <v>Аваков</v>
          </cell>
          <cell r="H111" t="str">
            <v>Андрей</v>
          </cell>
          <cell r="I111" t="str">
            <v>Александрович</v>
          </cell>
          <cell r="K111" t="str">
            <v>Ведущий инженер центра обработки данных</v>
          </cell>
          <cell r="L111" t="str">
            <v>10 лет</v>
          </cell>
          <cell r="M111" t="str">
            <v>очередная</v>
          </cell>
          <cell r="N111" t="str">
            <v>административно-технический</v>
          </cell>
          <cell r="R111" t="str">
            <v>V группа до и выше 1000В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«ДатаСпейс Партнерс»</v>
          </cell>
          <cell r="G112" t="str">
            <v>Колосков</v>
          </cell>
          <cell r="H112" t="str">
            <v>Тимофей</v>
          </cell>
          <cell r="I112" t="str">
            <v>Александрович</v>
          </cell>
          <cell r="K112" t="str">
            <v xml:space="preserve">Главный инженер </v>
          </cell>
          <cell r="L112" t="str">
            <v>7 лет</v>
          </cell>
          <cell r="M112" t="str">
            <v>очередная</v>
          </cell>
          <cell r="N112" t="str">
            <v>административно-технический</v>
          </cell>
          <cell r="R112" t="str">
            <v>V группа до и выше 1000В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«ДатаСпейс Партнерс»</v>
          </cell>
          <cell r="G113" t="str">
            <v>Лебедев</v>
          </cell>
          <cell r="H113" t="str">
            <v>Сергей</v>
          </cell>
          <cell r="I113" t="str">
            <v>Алексеевич</v>
          </cell>
          <cell r="K113" t="str">
            <v>Старший инженер по эксплуатации центра обработки данных</v>
          </cell>
          <cell r="L113" t="str">
            <v>5 лет</v>
          </cell>
          <cell r="M113" t="str">
            <v>очередная</v>
          </cell>
          <cell r="N113" t="str">
            <v>административно-технический</v>
          </cell>
          <cell r="R113" t="str">
            <v>V группа до и выше 1000В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«ДатаСпейс Партнерс»</v>
          </cell>
          <cell r="G114" t="str">
            <v>Гуркин</v>
          </cell>
          <cell r="H114" t="str">
            <v>Евгений</v>
          </cell>
          <cell r="I114" t="str">
            <v>Сергеевич</v>
          </cell>
          <cell r="K114" t="str">
            <v>Старший инженер по эксплуатации центра обработки данных</v>
          </cell>
          <cell r="L114" t="str">
            <v>2 года</v>
          </cell>
          <cell r="M114" t="str">
            <v>очередная</v>
          </cell>
          <cell r="N114" t="str">
            <v>административно-технический</v>
          </cell>
          <cell r="R114" t="str">
            <v>V группа до и выше 1000В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«ДатаСпейс Партнерс»</v>
          </cell>
          <cell r="G115" t="str">
            <v>Холщенков</v>
          </cell>
          <cell r="H115" t="str">
            <v>Никита</v>
          </cell>
          <cell r="I115" t="str">
            <v>Владимирович</v>
          </cell>
          <cell r="K115" t="str">
            <v>Ведущий инженер центра обработки данных</v>
          </cell>
          <cell r="L115" t="str">
            <v>1 год</v>
          </cell>
          <cell r="M115" t="str">
            <v>очередная</v>
          </cell>
          <cell r="N115" t="str">
            <v>административно-технический</v>
          </cell>
          <cell r="R115" t="str">
            <v>V группа до и выше 1000В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"Строй-Авто"</v>
          </cell>
          <cell r="G116" t="str">
            <v xml:space="preserve">Кузнецов </v>
          </cell>
          <cell r="H116" t="str">
            <v>Александр</v>
          </cell>
          <cell r="I116" t="str">
            <v>Алексеевич</v>
          </cell>
          <cell r="K116" t="str">
            <v>электрик</v>
          </cell>
          <cell r="L116" t="str">
            <v>8 лет 11 мес.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"КварталПрестиж"</v>
          </cell>
          <cell r="G117" t="str">
            <v>Коваль</v>
          </cell>
          <cell r="H117" t="str">
            <v>Владимир</v>
          </cell>
          <cell r="I117" t="str">
            <v>Михайлович</v>
          </cell>
          <cell r="K117" t="str">
            <v>инженер эксплуатации</v>
          </cell>
          <cell r="L117" t="str">
            <v>3 года</v>
          </cell>
          <cell r="M117" t="str">
            <v>очередная</v>
          </cell>
          <cell r="N117" t="str">
            <v>административно-технический</v>
          </cell>
          <cell r="S117" t="str">
            <v>ПТЭТЭ</v>
          </cell>
          <cell r="V117">
            <v>0.47916666666666702</v>
          </cell>
        </row>
        <row r="118">
          <cell r="E118" t="str">
            <v>ООО "КварталПрестиж"</v>
          </cell>
          <cell r="G118" t="str">
            <v xml:space="preserve">Мартынов </v>
          </cell>
          <cell r="H118" t="str">
            <v>Олег</v>
          </cell>
          <cell r="I118" t="str">
            <v>Иванович</v>
          </cell>
          <cell r="K118" t="str">
            <v>инженер эксплуатации</v>
          </cell>
          <cell r="L118" t="str">
            <v>4 года</v>
          </cell>
          <cell r="M118" t="str">
            <v>очередная</v>
          </cell>
          <cell r="N118" t="str">
            <v>административно-технический</v>
          </cell>
          <cell r="S118" t="str">
            <v>ПТЭТЭ</v>
          </cell>
          <cell r="V118">
            <v>0.47916666666666702</v>
          </cell>
        </row>
        <row r="119">
          <cell r="E119" t="str">
            <v>ООО "КварталПрестиж"</v>
          </cell>
          <cell r="G119" t="str">
            <v>Бочкова</v>
          </cell>
          <cell r="H119" t="str">
            <v>Екатерина</v>
          </cell>
          <cell r="I119" t="str">
            <v>Евгеньевна</v>
          </cell>
          <cell r="K119" t="str">
            <v>инженер эксплуатации</v>
          </cell>
          <cell r="L119" t="str">
            <v>3 года</v>
          </cell>
          <cell r="M119" t="str">
            <v>очередная</v>
          </cell>
          <cell r="N119" t="str">
            <v>административно-технический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"Сен-Гобен Строительная Продукция Рус"</v>
          </cell>
          <cell r="G120" t="str">
            <v>Жарков</v>
          </cell>
          <cell r="H120" t="str">
            <v>Валерий</v>
          </cell>
          <cell r="I120" t="str">
            <v>Геннадьевич</v>
          </cell>
          <cell r="K120" t="str">
            <v>Главный электрик</v>
          </cell>
          <cell r="L120" t="str">
            <v>15 лет</v>
          </cell>
          <cell r="M120" t="str">
            <v>очередная</v>
          </cell>
          <cell r="N120" t="str">
            <v>административно-технический персонал, непосредственно организующий работы в электроустановках</v>
          </cell>
          <cell r="R120" t="str">
            <v>V (до и выше 1000В)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"СПЕЦСЕРВИС"</v>
          </cell>
          <cell r="G121" t="str">
            <v>Соломченко</v>
          </cell>
          <cell r="H121" t="str">
            <v xml:space="preserve">Юрий </v>
          </cell>
          <cell r="I121" t="str">
            <v>Александрович</v>
          </cell>
          <cell r="K121" t="str">
            <v>Механик сервисной службы</v>
          </cell>
          <cell r="L121" t="str">
            <v>34 месяца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 группа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"СПЕЦСЕРВИС"</v>
          </cell>
          <cell r="G122" t="str">
            <v>Лаксаев</v>
          </cell>
          <cell r="H122" t="str">
            <v>Вячеслав</v>
          </cell>
          <cell r="I122" t="str">
            <v>Иванович</v>
          </cell>
          <cell r="K122" t="str">
            <v>Руководитель сервисной службы</v>
          </cell>
          <cell r="L122" t="str">
            <v>38 месяцев</v>
          </cell>
          <cell r="M122" t="str">
            <v>очередная</v>
          </cell>
          <cell r="N122" t="str">
            <v>административно-технический</v>
          </cell>
          <cell r="R122" t="str">
            <v>II группа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"СПЕЦСЕРВИС"</v>
          </cell>
          <cell r="G123" t="str">
            <v>Мелишев</v>
          </cell>
          <cell r="H123" t="str">
            <v>Николай</v>
          </cell>
          <cell r="I123" t="str">
            <v>Александрович</v>
          </cell>
          <cell r="K123" t="str">
            <v>Механик сервисной службы</v>
          </cell>
          <cell r="L123" t="str">
            <v>2 месяца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группа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"КЛИМАТИЧЕСКИЙ ИНДУСТРИАЛЬНЫЙ КЛАСТЕР"</v>
          </cell>
          <cell r="G124" t="str">
            <v>Егоров</v>
          </cell>
          <cell r="H124" t="str">
            <v>Максим</v>
          </cell>
          <cell r="I124" t="str">
            <v>Александрович</v>
          </cell>
          <cell r="K124" t="str">
            <v>генеральный директор</v>
          </cell>
          <cell r="L124" t="str">
            <v>6 лет 11 мес.</v>
          </cell>
          <cell r="M124" t="str">
            <v>внеочередная</v>
          </cell>
          <cell r="N124" t="str">
            <v>административно-технический</v>
          </cell>
          <cell r="R124" t="str">
            <v>IV гр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"КЛИМАТИЧЕСКИЙ ИНДУСТРИАЛЬНЫЙ КЛАСТЕР"</v>
          </cell>
          <cell r="G125" t="str">
            <v>Кубраков</v>
          </cell>
          <cell r="H125" t="str">
            <v>Антон</v>
          </cell>
          <cell r="I125" t="str">
            <v>Викторович</v>
          </cell>
          <cell r="K125" t="str">
            <v>начальник участков</v>
          </cell>
          <cell r="L125" t="str">
            <v>3 года 4 мес.</v>
          </cell>
          <cell r="M125" t="str">
            <v>внеочередная</v>
          </cell>
          <cell r="N125" t="str">
            <v>административно-технический</v>
          </cell>
          <cell r="R125" t="str">
            <v>II гр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"КЛИМАТИЧЕСКИЙ ИНДУСТРИАЛЬНЫЙ КЛАСТЕР"</v>
          </cell>
          <cell r="G126" t="str">
            <v>Сайковский</v>
          </cell>
          <cell r="H126" t="str">
            <v>Александр</v>
          </cell>
          <cell r="I126" t="str">
            <v>Сергеевич</v>
          </cell>
          <cell r="K126" t="str">
            <v>зам. руководителя отдела контроля качества</v>
          </cell>
          <cell r="L126" t="str">
            <v xml:space="preserve">1 год </v>
          </cell>
          <cell r="M126" t="str">
            <v>первичная</v>
          </cell>
          <cell r="N126" t="str">
            <v>административно-технический</v>
          </cell>
          <cell r="R126" t="str">
            <v>II гр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"КЛИМАТИЧЕСКИЙ ИНДУСТРИАЛЬНЫЙ КЛАСТЕР"</v>
          </cell>
          <cell r="G127" t="str">
            <v>Дроздов</v>
          </cell>
          <cell r="H127" t="str">
            <v>Андрей</v>
          </cell>
          <cell r="I127" t="str">
            <v>Викторович</v>
          </cell>
          <cell r="K127" t="str">
            <v>мастер участка</v>
          </cell>
          <cell r="L127" t="str">
            <v>11 мес.</v>
          </cell>
          <cell r="M127" t="str">
            <v>первичная</v>
          </cell>
          <cell r="N127" t="str">
            <v>административно-технический</v>
          </cell>
          <cell r="R127" t="str">
            <v>II гр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"МООН-ДИЗАЙН"</v>
          </cell>
          <cell r="G128" t="str">
            <v xml:space="preserve">Федоров </v>
          </cell>
          <cell r="H128" t="str">
            <v>Александр</v>
          </cell>
          <cell r="I128" t="str">
            <v>Владимирович</v>
          </cell>
          <cell r="K128" t="str">
            <v>Дежурный слесарь аварийно-восстановительных работ</v>
          </cell>
          <cell r="L128" t="str">
            <v>1 мес</v>
          </cell>
          <cell r="M128" t="str">
            <v>очередная</v>
          </cell>
          <cell r="N128" t="str">
            <v xml:space="preserve">оперативно-ремонтный персонал 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"МООН-ДИЗАЙН"</v>
          </cell>
          <cell r="G129" t="str">
            <v>Хрол</v>
          </cell>
          <cell r="H129" t="str">
            <v>Евгений</v>
          </cell>
          <cell r="I129" t="str">
            <v>Викторович</v>
          </cell>
          <cell r="K129" t="str">
            <v>Электромонтажник</v>
          </cell>
          <cell r="L129" t="str">
            <v>1 год</v>
          </cell>
          <cell r="M129" t="str">
            <v>очередная</v>
          </cell>
          <cell r="N129" t="str">
            <v xml:space="preserve">оперативно-ремонтный персонал 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"МООН-ДИЗАЙН"</v>
          </cell>
          <cell r="G130" t="str">
            <v>Шестаков</v>
          </cell>
          <cell r="H130" t="str">
            <v>Петр</v>
          </cell>
          <cell r="I130" t="str">
            <v>Николаевич</v>
          </cell>
          <cell r="K130" t="str">
            <v>Дежурный электромонтер</v>
          </cell>
          <cell r="L130" t="str">
            <v>0 лет 0 мес</v>
          </cell>
          <cell r="M130" t="str">
            <v>очередная</v>
          </cell>
          <cell r="N130" t="str">
            <v xml:space="preserve">оперативно-ремонтный персонал 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"МООН-ДИЗАЙН"</v>
          </cell>
          <cell r="G131" t="str">
            <v xml:space="preserve">Перепелкин </v>
          </cell>
          <cell r="H131" t="str">
            <v>Алексей</v>
          </cell>
          <cell r="I131" t="str">
            <v>Александрович</v>
          </cell>
          <cell r="K131" t="str">
            <v>Электромонтер</v>
          </cell>
          <cell r="L131" t="str">
            <v>7 лет 9 мес</v>
          </cell>
          <cell r="M131" t="str">
            <v>очередная</v>
          </cell>
          <cell r="N131" t="str">
            <v xml:space="preserve">оперативно-ремонтный персонал </v>
          </cell>
          <cell r="R131" t="str">
            <v>IV до и выше 1000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"МООН-ДИЗАЙН"</v>
          </cell>
          <cell r="G132" t="str">
            <v>Хромов</v>
          </cell>
          <cell r="H132" t="str">
            <v xml:space="preserve">Андрей </v>
          </cell>
          <cell r="I132" t="str">
            <v>Владимирович</v>
          </cell>
          <cell r="K132" t="str">
            <v>Слесарь аварийно-восстановительных работ</v>
          </cell>
          <cell r="L132" t="str">
            <v>3 года 3 мес</v>
          </cell>
          <cell r="M132" t="str">
            <v>очередная</v>
          </cell>
          <cell r="N132" t="str">
            <v xml:space="preserve">оперативно-ремонтный персонал 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МАОУ «Образовательный комплекс для обучающихся с ОВЗ» ГОЩ</v>
          </cell>
          <cell r="G133" t="str">
            <v xml:space="preserve">Гончаренко </v>
          </cell>
          <cell r="H133" t="str">
            <v xml:space="preserve">Георгий </v>
          </cell>
          <cell r="I133" t="str">
            <v>Игоревич</v>
          </cell>
          <cell r="K133" t="str">
            <v>Работник по комплексному обслуживанию и ремонту здания</v>
          </cell>
          <cell r="L133" t="str">
            <v>1 год</v>
          </cell>
          <cell r="M133" t="str">
            <v>первичная</v>
          </cell>
          <cell r="N133" t="str">
            <v>административно-технический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"Южный"</v>
          </cell>
          <cell r="G134" t="str">
            <v xml:space="preserve">Наварич </v>
          </cell>
          <cell r="H134" t="str">
            <v>Алексей</v>
          </cell>
          <cell r="I134" t="str">
            <v>Юрьевич</v>
          </cell>
          <cell r="K134" t="str">
            <v>Инженер</v>
          </cell>
          <cell r="L134">
            <v>14</v>
          </cell>
          <cell r="M134" t="str">
            <v>очередная</v>
          </cell>
          <cell r="N134" t="str">
            <v>административно-технический</v>
          </cell>
          <cell r="R134" t="str">
            <v>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"Южный"</v>
          </cell>
          <cell r="G135" t="str">
            <v>Кочеткова</v>
          </cell>
          <cell r="H135" t="str">
            <v>Валентина</v>
          </cell>
          <cell r="I135" t="str">
            <v>Александровна</v>
          </cell>
          <cell r="K135" t="str">
            <v>Зам.генерального директрора по общим вопросам</v>
          </cell>
          <cell r="L135">
            <v>16</v>
          </cell>
          <cell r="M135" t="str">
            <v>очередная</v>
          </cell>
          <cell r="N135" t="str">
            <v>Руководящий состав</v>
          </cell>
          <cell r="R135" t="str">
            <v>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"Южный"</v>
          </cell>
          <cell r="G136" t="str">
            <v>Ильин</v>
          </cell>
          <cell r="H136" t="str">
            <v>Сергей</v>
          </cell>
          <cell r="I136" t="str">
            <v>Владимирович</v>
          </cell>
          <cell r="K136" t="str">
            <v>Инженер</v>
          </cell>
          <cell r="L136">
            <v>1</v>
          </cell>
          <cell r="M136" t="str">
            <v>первичная</v>
          </cell>
          <cell r="N136" t="str">
            <v>административно-технический</v>
          </cell>
          <cell r="R136" t="str">
            <v>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"Южный"</v>
          </cell>
          <cell r="G137" t="str">
            <v>Олимов</v>
          </cell>
          <cell r="H137" t="str">
            <v>Ихтиёр</v>
          </cell>
          <cell r="I137" t="str">
            <v>Шарипович</v>
          </cell>
          <cell r="K137" t="str">
            <v>Электрик</v>
          </cell>
          <cell r="L137">
            <v>1</v>
          </cell>
          <cell r="M137" t="str">
            <v>первичная</v>
          </cell>
          <cell r="N137" t="str">
            <v>Рабочий персонал</v>
          </cell>
          <cell r="R137" t="str">
            <v>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"Акустик Ру"</v>
          </cell>
          <cell r="G138" t="str">
            <v>Алексеев</v>
          </cell>
          <cell r="H138" t="str">
            <v>Игорь</v>
          </cell>
          <cell r="I138" t="str">
            <v>Владимирович</v>
          </cell>
          <cell r="K138" t="str">
            <v>главный механик</v>
          </cell>
          <cell r="L138" t="str">
            <v>2 года 12 месяцtd и 8 дней</v>
          </cell>
          <cell r="M138" t="str">
            <v>первичная</v>
          </cell>
          <cell r="N138" t="str">
            <v>административно-технический</v>
          </cell>
          <cell r="R138" t="str">
            <v>III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ГАУ МО «Мособлгосэкспертиза»</v>
          </cell>
          <cell r="G139" t="str">
            <v>Попов</v>
          </cell>
          <cell r="H139" t="str">
            <v>Анатолий</v>
          </cell>
          <cell r="I139" t="str">
            <v>Иванович</v>
          </cell>
          <cell r="K139" t="str">
            <v>Начальник службы эксплуатации- главный энергетик</v>
          </cell>
          <cell r="L139" t="str">
            <v>1 месяц</v>
          </cell>
          <cell r="M139" t="str">
            <v>очередная</v>
          </cell>
          <cell r="N139" t="str">
            <v>административно-технический</v>
          </cell>
          <cell r="R139" t="str">
            <v>IV гр. до 1000В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ГАУ МО «Мособлгосэкспертиза»</v>
          </cell>
          <cell r="G140" t="str">
            <v>Асс</v>
          </cell>
          <cell r="H140" t="str">
            <v>Андрей</v>
          </cell>
          <cell r="I140" t="str">
            <v>Александрович</v>
          </cell>
          <cell r="K140" t="str">
            <v>Заместитель начальника службы по эксплуатации</v>
          </cell>
          <cell r="L140" t="str">
            <v>1 месяц</v>
          </cell>
          <cell r="M140" t="str">
            <v>очередная</v>
          </cell>
          <cell r="N140" t="str">
            <v>административно-технический</v>
          </cell>
          <cell r="R140" t="str">
            <v>IV гр. до 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ГАУ МО "Мособлгосэкспертиза"</v>
          </cell>
          <cell r="G141" t="str">
            <v>Попов</v>
          </cell>
          <cell r="H141" t="str">
            <v>Анатолий</v>
          </cell>
          <cell r="I141" t="str">
            <v>Иванович</v>
          </cell>
          <cell r="K141" t="str">
            <v>Начальник отдела</v>
          </cell>
          <cell r="L141" t="str">
            <v>1 месяц</v>
          </cell>
          <cell r="M141" t="str">
            <v>внеочередная</v>
          </cell>
          <cell r="N141" t="str">
            <v>административно-технический</v>
          </cell>
          <cell r="S141" t="str">
            <v>ПТЭТЭ</v>
          </cell>
          <cell r="V141">
            <v>0.54166666666666696</v>
          </cell>
        </row>
        <row r="142">
          <cell r="E142" t="str">
            <v>ГАУ МО "Мособлгосэкспертиза"</v>
          </cell>
          <cell r="G142" t="str">
            <v>Асс</v>
          </cell>
          <cell r="H142" t="str">
            <v>Андрей</v>
          </cell>
          <cell r="I142" t="str">
            <v>Александрович</v>
          </cell>
          <cell r="K142" t="str">
            <v>Заместитель начальника отдела</v>
          </cell>
          <cell r="L142" t="str">
            <v>1 месяц</v>
          </cell>
          <cell r="M142" t="str">
            <v>внеочередная</v>
          </cell>
          <cell r="N142" t="str">
            <v>административно-технический</v>
          </cell>
          <cell r="S142" t="str">
            <v>ПТЭТЭ</v>
          </cell>
          <cell r="V142">
            <v>0.54166666666666696</v>
          </cell>
        </row>
        <row r="143">
          <cell r="E143" t="str">
            <v>МУДО СШ "Пионер"</v>
          </cell>
          <cell r="G143" t="str">
            <v>Завьялов</v>
          </cell>
          <cell r="H143" t="str">
            <v xml:space="preserve">Андрей </v>
          </cell>
          <cell r="I143" t="str">
            <v>Викторович</v>
          </cell>
          <cell r="K143" t="str">
            <v>Инструктор-методист</v>
          </cell>
          <cell r="L143" t="str">
            <v>11 лет 6 мес.</v>
          </cell>
          <cell r="M143" t="str">
            <v>первичная</v>
          </cell>
          <cell r="N143" t="str">
            <v>административно-технический</v>
          </cell>
          <cell r="R143" t="str">
            <v>III, до 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МУДО СШ "Пионер"</v>
          </cell>
          <cell r="G144" t="str">
            <v>Натаров</v>
          </cell>
          <cell r="H144" t="str">
            <v xml:space="preserve">Алексей </v>
          </cell>
          <cell r="I144" t="str">
            <v>Анатольевич</v>
          </cell>
          <cell r="K144" t="str">
            <v>Зам.директора по стадиону</v>
          </cell>
          <cell r="L144" t="str">
            <v>4 года 2 мес.</v>
          </cell>
          <cell r="M144" t="str">
            <v>первичная</v>
          </cell>
          <cell r="N144" t="str">
            <v>Руководящий работник</v>
          </cell>
          <cell r="R144" t="str">
            <v>III, до 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"СТК"</v>
          </cell>
          <cell r="G145" t="str">
            <v>Рассадин</v>
          </cell>
          <cell r="H145" t="str">
            <v>Дмитрий</v>
          </cell>
          <cell r="I145" t="str">
            <v>Александрович</v>
          </cell>
          <cell r="K145" t="str">
            <v>инженер по ремонту и обслуживанию газопоршневых установок</v>
          </cell>
          <cell r="L145" t="str">
            <v xml:space="preserve">3 мес </v>
          </cell>
          <cell r="M145" t="str">
            <v>внеочередная</v>
          </cell>
          <cell r="N145" t="str">
            <v>административно-технический</v>
          </cell>
          <cell r="R145" t="str">
            <v>II до 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"ПромХолод"</v>
          </cell>
          <cell r="G146" t="str">
            <v>Чертков</v>
          </cell>
          <cell r="H146" t="str">
            <v>Андрей</v>
          </cell>
          <cell r="I146" t="str">
            <v>Сергеевич</v>
          </cell>
          <cell r="K146" t="str">
            <v>машинист-тракторист,  зам ответственного за электрохозяйство</v>
          </cell>
          <cell r="L146" t="str">
            <v>6 лет</v>
          </cell>
          <cell r="M146" t="str">
            <v xml:space="preserve">очередная </v>
          </cell>
          <cell r="N146" t="str">
            <v>административно-технический персонал с правами оперативно-ремонтного</v>
          </cell>
          <cell r="R146" t="str">
            <v>III, до 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 xml:space="preserve">ООО «Опытный завод №31 ГА» </v>
          </cell>
          <cell r="G147" t="str">
            <v xml:space="preserve">Резапов </v>
          </cell>
          <cell r="H147" t="str">
            <v xml:space="preserve">Олег </v>
          </cell>
          <cell r="I147" t="str">
            <v>Юрьевич</v>
          </cell>
          <cell r="K147" t="str">
            <v>Главный инженер</v>
          </cell>
          <cell r="L147" t="str">
            <v>4 года</v>
          </cell>
          <cell r="M147" t="str">
            <v>очередная</v>
          </cell>
          <cell r="N147" t="str">
            <v>административно-технический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"Бёрнер Ист"</v>
          </cell>
          <cell r="G148" t="str">
            <v>Самков</v>
          </cell>
          <cell r="H148" t="str">
            <v>Алексей</v>
          </cell>
          <cell r="I148" t="str">
            <v>Викторович</v>
          </cell>
          <cell r="K148" t="str">
            <v>электрик</v>
          </cell>
          <cell r="L148" t="str">
            <v>1 год</v>
          </cell>
          <cell r="M148" t="str">
            <v>внеочередная</v>
          </cell>
          <cell r="N148" t="str">
            <v>оперативно-ремонтный</v>
          </cell>
          <cell r="R148" t="str">
            <v>IV до и выше1000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«Тепличный Комбинат»</v>
          </cell>
          <cell r="G149" t="str">
            <v>Крюков</v>
          </cell>
          <cell r="H149" t="str">
            <v>Александр</v>
          </cell>
          <cell r="I149" t="str">
            <v>Николаевич</v>
          </cell>
          <cell r="K149" t="str">
            <v>Специалист по охране труда</v>
          </cell>
          <cell r="L149" t="str">
            <v>7 лет</v>
          </cell>
          <cell r="M149" t="str">
            <v>очередная</v>
          </cell>
          <cell r="N149" t="str">
            <v>руководящий работник</v>
          </cell>
          <cell r="R149" t="str">
            <v>V до и выше 1000В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Унитарная некоммерческая организация в организационно-правовой форме фонда «Фонд защиты прав граждан – участников долевого строительства Московской области» (Фонд защиты прав граждан – участников долевого строительства Московской области)</v>
          </cell>
          <cell r="G150" t="str">
            <v>Суша</v>
          </cell>
          <cell r="H150" t="str">
            <v>Константин</v>
          </cell>
          <cell r="I150" t="str">
            <v>Валерьевич</v>
          </cell>
          <cell r="K150" t="str">
            <v xml:space="preserve">Первый заместитель генерального директора </v>
          </cell>
          <cell r="L150" t="str">
            <v>10 мес. 21 дн.</v>
          </cell>
          <cell r="M150" t="str">
            <v>первичная</v>
          </cell>
          <cell r="N150" t="str">
            <v>административно-технический</v>
          </cell>
          <cell r="R150" t="str">
            <v>II гр.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Унитарная некоммерческая организация в организационно-правовой форме фонда «Фонд защиты прав граждан – участников долевого строительства Московской области» (Фонд защиты прав граждан – участников долевого строительства Московской области)</v>
          </cell>
          <cell r="G151" t="str">
            <v xml:space="preserve">Маслов  </v>
          </cell>
          <cell r="H151" t="str">
            <v>Владимир</v>
          </cell>
          <cell r="I151" t="str">
            <v>Львович</v>
          </cell>
          <cell r="K151" t="str">
            <v>Начальник отдела обеспечения и координации текущей деятельности</v>
          </cell>
          <cell r="L151" t="str">
            <v>7 мес. 7 дн.</v>
          </cell>
          <cell r="M151" t="str">
            <v>первичная</v>
          </cell>
          <cell r="N151" t="str">
            <v>административно-технический</v>
          </cell>
          <cell r="R151" t="str">
            <v>II гр.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ОАО "ВЭМЗ"</v>
          </cell>
          <cell r="G152" t="str">
            <v xml:space="preserve">Симонов </v>
          </cell>
          <cell r="H152" t="str">
            <v xml:space="preserve">Василий </v>
          </cell>
          <cell r="I152" t="str">
            <v>Иванович</v>
          </cell>
          <cell r="K152" t="str">
            <v>главный механик</v>
          </cell>
          <cell r="L152" t="str">
            <v>20 лет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0.54166666666666696</v>
          </cell>
        </row>
        <row r="153">
          <cell r="E153" t="str">
            <v>ООО "Группа компаний "ЭС-ТИ-АЙ"</v>
          </cell>
          <cell r="G153" t="str">
            <v>Циплятникова</v>
          </cell>
          <cell r="H153" t="str">
            <v>Ольга</v>
          </cell>
          <cell r="I153" t="str">
            <v>Алексеевна</v>
          </cell>
          <cell r="K153" t="str">
            <v>Мастер участка пайки</v>
          </cell>
          <cell r="L153" t="str">
            <v>3 года</v>
          </cell>
          <cell r="M153" t="str">
            <v>первичная</v>
          </cell>
          <cell r="N153" t="str">
            <v>административно-технический</v>
          </cell>
          <cell r="R153" t="str">
            <v>II группа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"Группа компаний "ЭС-ТИ-АЙ"</v>
          </cell>
          <cell r="G154" t="str">
            <v>Костин</v>
          </cell>
          <cell r="H154" t="str">
            <v>Петр</v>
          </cell>
          <cell r="I154" t="str">
            <v>Валерьевич</v>
          </cell>
          <cell r="K154" t="str">
            <v>Инженер - технолог</v>
          </cell>
          <cell r="L154" t="str">
            <v>1 год</v>
          </cell>
          <cell r="M154" t="str">
            <v>очередная</v>
          </cell>
          <cell r="N154" t="str">
            <v>административно-технический</v>
          </cell>
          <cell r="R154" t="str">
            <v>III группа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"ТЭО"</v>
          </cell>
          <cell r="G155" t="str">
            <v>Мащенко</v>
          </cell>
          <cell r="H155" t="str">
            <v>Геннадий</v>
          </cell>
          <cell r="I155" t="str">
            <v>Сергеевич</v>
          </cell>
          <cell r="L155" t="str">
            <v>5 лет</v>
          </cell>
          <cell r="M155" t="str">
            <v>Первичная</v>
          </cell>
          <cell r="N155" t="str">
            <v>административно-технический</v>
          </cell>
          <cell r="S155" t="str">
            <v>ПТЭТЭ</v>
          </cell>
          <cell r="V155">
            <v>0.5625</v>
          </cell>
        </row>
        <row r="156">
          <cell r="E156" t="str">
            <v>ООО "ТЭО"</v>
          </cell>
          <cell r="G156" t="str">
            <v>Павленко</v>
          </cell>
          <cell r="H156" t="str">
            <v>Павел</v>
          </cell>
          <cell r="I156" t="str">
            <v>Сергеевич</v>
          </cell>
          <cell r="L156" t="str">
            <v>5 лет</v>
          </cell>
          <cell r="M156" t="str">
            <v>Первичная</v>
          </cell>
          <cell r="N156" t="str">
            <v>административно-технический</v>
          </cell>
          <cell r="S156" t="str">
            <v>ПТЭТЭ</v>
          </cell>
          <cell r="V156">
            <v>0.5625</v>
          </cell>
        </row>
        <row r="157">
          <cell r="E157" t="str">
            <v>ООО "ТЭО"</v>
          </cell>
          <cell r="G157" t="str">
            <v>Зимин</v>
          </cell>
          <cell r="H157" t="str">
            <v>Александр</v>
          </cell>
          <cell r="I157" t="str">
            <v>Александрович</v>
          </cell>
          <cell r="L157" t="str">
            <v>5 лет</v>
          </cell>
          <cell r="M157" t="str">
            <v>Первичная</v>
          </cell>
          <cell r="N157" t="str">
            <v>административно-технический</v>
          </cell>
          <cell r="S157" t="str">
            <v>ПТЭТЭ</v>
          </cell>
          <cell r="V157">
            <v>0.5625</v>
          </cell>
        </row>
        <row r="158">
          <cell r="E158" t="str">
            <v>ООО «Бытресурс»</v>
          </cell>
          <cell r="G158" t="str">
            <v>Грозов</v>
          </cell>
          <cell r="H158" t="str">
            <v>Андрей</v>
          </cell>
          <cell r="I158" t="str">
            <v>Валерьевич</v>
          </cell>
          <cell r="K158" t="str">
            <v>главный инженер</v>
          </cell>
          <cell r="L158" t="str">
            <v>5 лет</v>
          </cell>
          <cell r="M158" t="str">
            <v>внеочередная</v>
          </cell>
          <cell r="N158" t="str">
            <v>административно-технический</v>
          </cell>
          <cell r="R158" t="str">
            <v>V до и выше 1000В</v>
          </cell>
          <cell r="S158" t="str">
            <v>ПТЭЭПЭЭ</v>
          </cell>
          <cell r="V158">
            <v>0.5625</v>
          </cell>
        </row>
        <row r="159">
          <cell r="E159" t="str">
            <v>ООО "Тойота Мотор"</v>
          </cell>
          <cell r="G159" t="str">
            <v>Тишкарь</v>
          </cell>
          <cell r="H159" t="str">
            <v>Сергей</v>
          </cell>
          <cell r="I159" t="str">
            <v>Михайлович</v>
          </cell>
          <cell r="K159" t="str">
            <v>Начальник департамента</v>
          </cell>
          <cell r="L159">
            <v>5</v>
          </cell>
          <cell r="M159" t="str">
            <v>внеочередная</v>
          </cell>
          <cell r="N159" t="str">
            <v>административно-технический</v>
          </cell>
          <cell r="R159" t="str">
            <v xml:space="preserve"> V группа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"Тойота Мотор"</v>
          </cell>
          <cell r="G160" t="str">
            <v>Матвеев</v>
          </cell>
          <cell r="H160" t="str">
            <v>Михаил</v>
          </cell>
          <cell r="I160" t="str">
            <v>Николаевич</v>
          </cell>
          <cell r="K160" t="str">
            <v>Мастер участка</v>
          </cell>
          <cell r="L160">
            <v>5</v>
          </cell>
          <cell r="M160" t="str">
            <v>внеочередная</v>
          </cell>
          <cell r="N160" t="str">
            <v>административно-технический</v>
          </cell>
          <cell r="R160" t="str">
            <v xml:space="preserve"> V группа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"Тойота Мотор"</v>
          </cell>
          <cell r="G161" t="str">
            <v>Ващенко</v>
          </cell>
          <cell r="H161" t="str">
            <v>Александр</v>
          </cell>
          <cell r="I161" t="str">
            <v>Сергеевич</v>
          </cell>
          <cell r="K161" t="str">
            <v>Оператор</v>
          </cell>
          <cell r="L161">
            <v>5</v>
          </cell>
          <cell r="M161" t="str">
            <v>первичная</v>
          </cell>
          <cell r="N161" t="str">
            <v>административно-технический</v>
          </cell>
          <cell r="R161" t="str">
            <v>IV группа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АО "НПП Волна"</v>
          </cell>
          <cell r="G162" t="str">
            <v>Шульц</v>
          </cell>
          <cell r="H162" t="str">
            <v>Игорь</v>
          </cell>
          <cell r="I162" t="str">
            <v>Федорович</v>
          </cell>
          <cell r="K162" t="str">
            <v>энергетик</v>
          </cell>
          <cell r="L162" t="str">
            <v>2 мес.</v>
          </cell>
          <cell r="M162" t="str">
            <v>первичная</v>
          </cell>
          <cell r="N162" t="str">
            <v>административно-технический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"Ногинсктрастинвест"</v>
          </cell>
          <cell r="G163" t="str">
            <v>Турсунов</v>
          </cell>
          <cell r="H163" t="str">
            <v>Рустам</v>
          </cell>
          <cell r="I163" t="str">
            <v>Мамадаезович</v>
          </cell>
          <cell r="K163" t="str">
            <v>начальник котельной</v>
          </cell>
          <cell r="L163" t="str">
            <v>2 года</v>
          </cell>
          <cell r="M163" t="str">
            <v>очередная</v>
          </cell>
          <cell r="N163" t="str">
            <v>руководитель структурного подразделения</v>
          </cell>
          <cell r="S163" t="str">
            <v>ПТЭТЭ</v>
          </cell>
          <cell r="V163">
            <v>0.5625</v>
          </cell>
        </row>
        <row r="164">
          <cell r="E164" t="str">
            <v>ООО ПФ "СТИС"</v>
          </cell>
          <cell r="G164" t="str">
            <v xml:space="preserve">Кочурин </v>
          </cell>
          <cell r="H164" t="str">
            <v xml:space="preserve">Андрей </v>
          </cell>
          <cell r="I164" t="str">
            <v>Викторович</v>
          </cell>
          <cell r="K164" t="str">
            <v xml:space="preserve">Ведущий инженер ПТО </v>
          </cell>
          <cell r="L164" t="str">
            <v xml:space="preserve">1 год 1 месяц </v>
          </cell>
          <cell r="M164" t="str">
            <v>очередная</v>
          </cell>
          <cell r="N164" t="str">
            <v>административно-технический</v>
          </cell>
          <cell r="R164" t="str">
            <v>IV до и выше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"Фирма Крот и К"</v>
          </cell>
          <cell r="G165" t="str">
            <v>Иванов</v>
          </cell>
          <cell r="H165" t="str">
            <v>Александр</v>
          </cell>
          <cell r="I165" t="str">
            <v>Евгеньевич</v>
          </cell>
          <cell r="K165" t="str">
            <v>Главный инженер</v>
          </cell>
          <cell r="L165" t="str">
            <v>9 лет</v>
          </cell>
          <cell r="M165" t="str">
            <v>первичная</v>
          </cell>
          <cell r="N165" t="str">
            <v>административно-технический</v>
          </cell>
          <cell r="R165" t="str">
            <v>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"УК "ПОЛЁТ"</v>
          </cell>
          <cell r="G166" t="str">
            <v>Ребров</v>
          </cell>
          <cell r="H166" t="str">
            <v>Виктор</v>
          </cell>
          <cell r="I166" t="str">
            <v>Владимирович</v>
          </cell>
          <cell r="K166" t="str">
            <v>заместитель генерального директора</v>
          </cell>
          <cell r="L166" t="str">
            <v>3 мес</v>
          </cell>
          <cell r="M166" t="str">
            <v>очередная</v>
          </cell>
          <cell r="N166" t="str">
            <v>административно-технический</v>
          </cell>
          <cell r="S166" t="str">
            <v>ПТЭТЭ</v>
          </cell>
          <cell r="V166">
            <v>0.5625</v>
          </cell>
        </row>
        <row r="167">
          <cell r="E167" t="str">
            <v>ООО "Проектстройальянс"</v>
          </cell>
          <cell r="G167" t="str">
            <v xml:space="preserve">Пахолков </v>
          </cell>
          <cell r="H167" t="str">
            <v>Игорь</v>
          </cell>
          <cell r="I167" t="str">
            <v>Владимирович</v>
          </cell>
          <cell r="K167" t="str">
            <v>Начальник котельной</v>
          </cell>
          <cell r="L167" t="str">
            <v>11 лет</v>
          </cell>
          <cell r="M167" t="str">
            <v>очередная</v>
          </cell>
          <cell r="N167" t="str">
            <v>административно-технический</v>
          </cell>
          <cell r="R167" t="str">
            <v>IV до 1000 В</v>
          </cell>
          <cell r="S167" t="str">
            <v>ПТЭЭПЭЭ</v>
          </cell>
          <cell r="V167">
            <v>0.5625</v>
          </cell>
        </row>
        <row r="168">
          <cell r="E168" t="str">
            <v>АО "Раменская теплосеть"</v>
          </cell>
          <cell r="G168" t="str">
            <v>Узкий</v>
          </cell>
          <cell r="H168" t="str">
            <v>Андрей</v>
          </cell>
          <cell r="I168" t="str">
            <v>Евгеньевич</v>
          </cell>
          <cell r="K168" t="str">
            <v>заместитель генерального директора по производству</v>
          </cell>
          <cell r="L168" t="str">
            <v>5 лет</v>
          </cell>
          <cell r="M168" t="str">
            <v>очередная</v>
          </cell>
          <cell r="N168" t="str">
            <v>управленческий персонал</v>
          </cell>
          <cell r="S168" t="str">
            <v>ПТЭТЭ</v>
          </cell>
          <cell r="V168">
            <v>0.5625</v>
          </cell>
        </row>
        <row r="169">
          <cell r="E169" t="str">
            <v>АО "Раменская теплосеть"</v>
          </cell>
          <cell r="G169" t="str">
            <v>Саитов</v>
          </cell>
          <cell r="H169" t="str">
            <v>Павел</v>
          </cell>
          <cell r="I169" t="str">
            <v>Анвяревич</v>
          </cell>
          <cell r="K169" t="str">
            <v>главный инженер</v>
          </cell>
          <cell r="L169" t="str">
            <v>7 месяцев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0.5625</v>
          </cell>
        </row>
        <row r="170">
          <cell r="E170" t="str">
            <v>ООО "НЕОХРОМ"</v>
          </cell>
          <cell r="G170" t="str">
            <v>Гребеников</v>
          </cell>
          <cell r="H170" t="str">
            <v>Владимир</v>
          </cell>
          <cell r="I170" t="str">
            <v>Николаевич</v>
          </cell>
          <cell r="K170" t="str">
            <v>Инженер</v>
          </cell>
          <cell r="L170" t="str">
            <v>5 лет</v>
          </cell>
          <cell r="M170" t="str">
            <v>Очередная</v>
          </cell>
          <cell r="N170" t="str">
            <v>административно-технический</v>
          </cell>
          <cell r="R170" t="str">
            <v>IV До 1000 В</v>
          </cell>
          <cell r="S170" t="str">
            <v>ПТЭЭПЭЭ</v>
          </cell>
          <cell r="V170">
            <v>0.5625</v>
          </cell>
        </row>
        <row r="171">
          <cell r="E171" t="str">
            <v>АО "Корпорация тактическое ракетное вооружение"</v>
          </cell>
          <cell r="G171" t="str">
            <v>Шулаков</v>
          </cell>
          <cell r="H171" t="str">
            <v>Виктор</v>
          </cell>
          <cell r="I171" t="str">
            <v>Фомич</v>
          </cell>
          <cell r="K171" t="str">
            <v xml:space="preserve">Начальник РЭД-заместитель главного инженера по энергообеспечению и ремонту оборудования </v>
          </cell>
          <cell r="L171" t="str">
            <v>10 лет</v>
          </cell>
          <cell r="M171" t="str">
            <v>очередная</v>
          </cell>
          <cell r="N171" t="str">
            <v>административно-технический персонал, с правом испытания оборудования повышенным напряжением</v>
          </cell>
          <cell r="R171" t="str">
            <v>V до и выше 1000 В</v>
          </cell>
          <cell r="S171" t="str">
            <v>ПТЭЭПЭЭ</v>
          </cell>
          <cell r="V171">
            <v>0.5625</v>
          </cell>
        </row>
        <row r="172">
          <cell r="E172" t="str">
            <v>АО "Корпорация тактическое ракетное вооружение"</v>
          </cell>
          <cell r="G172" t="str">
            <v>Биченков</v>
          </cell>
          <cell r="H172" t="str">
            <v xml:space="preserve">Александр </v>
          </cell>
          <cell r="I172" t="str">
            <v>Николаевич</v>
          </cell>
          <cell r="K172" t="str">
            <v>Начальник цеха №2                И.о. главного энергетика</v>
          </cell>
          <cell r="L172" t="str">
            <v>9 лет</v>
          </cell>
          <cell r="M172" t="str">
            <v>очередная</v>
          </cell>
          <cell r="N172" t="str">
            <v>административно-технический персонал, с правом испытания оборудования повышенным напряжением</v>
          </cell>
          <cell r="R172" t="str">
            <v>V до и выше 1000 В</v>
          </cell>
          <cell r="S172" t="str">
            <v>ПТЭЭПЭЭ</v>
          </cell>
          <cell r="V172">
            <v>0.5625</v>
          </cell>
        </row>
        <row r="173">
          <cell r="E173" t="str">
            <v>АО "Корпорация тактическое ракетное вооружение"</v>
          </cell>
          <cell r="G173" t="str">
            <v>Филимонов</v>
          </cell>
          <cell r="H173" t="str">
            <v>Виктор</v>
          </cell>
          <cell r="I173" t="str">
            <v>Анатольевич</v>
          </cell>
          <cell r="K173" t="str">
            <v>Заместитель начальника  РЭД-44 по теплоснабжению</v>
          </cell>
          <cell r="L173" t="str">
            <v>9 лет</v>
          </cell>
          <cell r="M173" t="str">
            <v>первичная</v>
          </cell>
          <cell r="N173" t="str">
            <v>административно-технический персонал, с правом испытания оборудования повышенным напряжением</v>
          </cell>
          <cell r="R173" t="str">
            <v>II  до 1000 В</v>
          </cell>
          <cell r="S173" t="str">
            <v>ПТЭЭПЭЭ</v>
          </cell>
          <cell r="V173">
            <v>0.5625</v>
          </cell>
        </row>
        <row r="174">
          <cell r="E174" t="str">
            <v>АО "Корпорация тактическое ракетное вооружение"</v>
          </cell>
          <cell r="G174" t="str">
            <v xml:space="preserve">Пистуненко </v>
          </cell>
          <cell r="H174" t="str">
            <v>Александр</v>
          </cell>
          <cell r="I174" t="str">
            <v>Васильевич</v>
          </cell>
          <cell r="K174" t="str">
            <v xml:space="preserve">Мастер </v>
          </cell>
          <cell r="L174" t="str">
            <v>10 месяцев</v>
          </cell>
          <cell r="M174" t="str">
            <v>очередная</v>
          </cell>
          <cell r="N174" t="str">
            <v>административно-технический персонал, с правом испытания оборудования повышенным напряжением</v>
          </cell>
          <cell r="R174" t="str">
            <v>V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АО "Корпорация тактическое ракетное вооружение"</v>
          </cell>
          <cell r="G175" t="str">
            <v>Агафонов</v>
          </cell>
          <cell r="H175" t="str">
            <v>Александр</v>
          </cell>
          <cell r="I175" t="str">
            <v>Александрович</v>
          </cell>
          <cell r="K175" t="str">
            <v>Механик - энергетик           цеха №22</v>
          </cell>
          <cell r="L175" t="str">
            <v>8 лет</v>
          </cell>
          <cell r="M175" t="str">
            <v>первичная</v>
          </cell>
          <cell r="N175" t="str">
            <v>административно-технический персонал, с правом испытания оборудования повышенным напряжением</v>
          </cell>
          <cell r="R175" t="str">
            <v>II  до 1000 В</v>
          </cell>
          <cell r="S175" t="str">
            <v>ПТЭЭПЭЭ</v>
          </cell>
          <cell r="V175">
            <v>0.5625</v>
          </cell>
        </row>
        <row r="176">
          <cell r="E176" t="str">
            <v>ООО "Макрон ТК"</v>
          </cell>
          <cell r="G176" t="str">
            <v xml:space="preserve">Семененков </v>
          </cell>
          <cell r="H176" t="str">
            <v xml:space="preserve">Александр </v>
          </cell>
          <cell r="I176" t="str">
            <v>Валентинович</v>
          </cell>
          <cell r="K176" t="str">
            <v>техник-электрик</v>
          </cell>
          <cell r="L176" t="str">
            <v xml:space="preserve">1 год </v>
          </cell>
          <cell r="M176" t="str">
            <v>внеочередная</v>
          </cell>
          <cell r="N176" t="str">
            <v>оперативно-ремонтный персонал</v>
          </cell>
          <cell r="R176" t="str">
            <v>III до 1000В.</v>
          </cell>
          <cell r="S176" t="str">
            <v>ПТЭЭПЭЭ</v>
          </cell>
          <cell r="V176">
            <v>0.5625</v>
          </cell>
        </row>
        <row r="177">
          <cell r="E177" t="str">
            <v>ООО "Макрон ТК"</v>
          </cell>
          <cell r="G177" t="str">
            <v xml:space="preserve">Замковой </v>
          </cell>
          <cell r="H177" t="str">
            <v xml:space="preserve">Роман </v>
          </cell>
          <cell r="I177" t="str">
            <v>Эдуардович</v>
          </cell>
          <cell r="K177" t="str">
            <v>электрик</v>
          </cell>
          <cell r="L177" t="str">
            <v xml:space="preserve">8 лет 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III до 1000В.</v>
          </cell>
          <cell r="S177" t="str">
            <v>ПТЭЭПЭЭ</v>
          </cell>
          <cell r="V177">
            <v>0.5625</v>
          </cell>
        </row>
        <row r="178">
          <cell r="E178" t="str">
            <v>МАУК "Дворец культуры "Россия"</v>
          </cell>
          <cell r="G178" t="str">
            <v>Бордачев</v>
          </cell>
          <cell r="H178" t="str">
            <v>Юрий</v>
          </cell>
          <cell r="I178" t="str">
            <v>Павлович</v>
          </cell>
          <cell r="K178" t="str">
            <v>директор</v>
          </cell>
          <cell r="L178">
            <v>19</v>
          </cell>
          <cell r="M178" t="str">
            <v>первичная</v>
          </cell>
          <cell r="N178" t="str">
            <v>руководящий работник</v>
          </cell>
          <cell r="S178" t="str">
            <v>ПТЭТЭ</v>
          </cell>
          <cell r="V178">
            <v>0.5625</v>
          </cell>
        </row>
        <row r="179">
          <cell r="E179" t="str">
            <v>МАУК "Дворец культуры "Россия"</v>
          </cell>
          <cell r="G179" t="str">
            <v>Ершова</v>
          </cell>
          <cell r="H179" t="str">
            <v>Татьяна</v>
          </cell>
          <cell r="I179" t="str">
            <v>Павловна</v>
          </cell>
          <cell r="K179" t="str">
            <v>заместитель директора по АХЧ</v>
          </cell>
          <cell r="L179">
            <v>13</v>
          </cell>
          <cell r="M179" t="str">
            <v>первичная</v>
          </cell>
          <cell r="N179" t="str">
            <v xml:space="preserve"> руководитель структурных подразделений</v>
          </cell>
          <cell r="S179" t="str">
            <v>ПТЭТЭ</v>
          </cell>
          <cell r="V179">
            <v>0.58333333333333304</v>
          </cell>
        </row>
        <row r="180">
          <cell r="E180" t="str">
            <v>ООО ТФ "Глория"</v>
          </cell>
          <cell r="G180" t="str">
            <v>Степанов</v>
          </cell>
          <cell r="H180" t="str">
            <v>Павел</v>
          </cell>
          <cell r="I180" t="str">
            <v>Владимирович</v>
          </cell>
          <cell r="K180" t="str">
            <v>Директор</v>
          </cell>
          <cell r="L180" t="str">
            <v>15 лет</v>
          </cell>
          <cell r="M180" t="str">
            <v>очередная</v>
          </cell>
          <cell r="N180" t="str">
            <v>руководящий работник</v>
          </cell>
          <cell r="S180" t="str">
            <v>ПТЭТЭ</v>
          </cell>
          <cell r="V180">
            <v>0.58333333333333304</v>
          </cell>
        </row>
        <row r="181">
          <cell r="E181" t="str">
            <v>ЗАО "Жилстрой"</v>
          </cell>
          <cell r="G181" t="str">
            <v>Васильев</v>
          </cell>
          <cell r="H181" t="str">
            <v>Михаил</v>
          </cell>
          <cell r="I181" t="str">
            <v>Александрович</v>
          </cell>
          <cell r="K181" t="str">
            <v>инженер по эксплуатации зданий, сооружений и инженерных систем</v>
          </cell>
          <cell r="L181" t="str">
            <v xml:space="preserve">24 г 1 мес </v>
          </cell>
          <cell r="M181" t="str">
            <v>очередная</v>
          </cell>
          <cell r="N181" t="str">
            <v>административно-технический</v>
          </cell>
          <cell r="R181" t="str">
            <v>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«Мебельторг»</v>
          </cell>
          <cell r="G182" t="str">
            <v>Лактионов</v>
          </cell>
          <cell r="H182" t="str">
            <v>Алексей</v>
          </cell>
          <cell r="I182" t="str">
            <v>Николаевич</v>
          </cell>
          <cell r="K182" t="str">
            <v>главный энергетик</v>
          </cell>
          <cell r="L182">
            <v>7</v>
          </cell>
          <cell r="M182" t="str">
            <v>очередная</v>
          </cell>
          <cell r="N182" t="str">
            <v>административно-технический</v>
          </cell>
          <cell r="R182" t="str">
            <v>IV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ИП "Лобашов Николай Иванович"</v>
          </cell>
          <cell r="G183" t="str">
            <v xml:space="preserve">Телегин  </v>
          </cell>
          <cell r="H183" t="str">
            <v>Алексей</v>
          </cell>
          <cell r="I183" t="str">
            <v>Владимирович</v>
          </cell>
          <cell r="K183" t="str">
            <v>Электромонтажник</v>
          </cell>
          <cell r="L183">
            <v>11</v>
          </cell>
          <cell r="M183" t="str">
            <v>очередная</v>
          </cell>
          <cell r="N183" t="str">
            <v>электротехнологический персонал</v>
          </cell>
          <cell r="R183" t="str">
            <v>IV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ИП "Лобашов Николай Иванович"</v>
          </cell>
          <cell r="G184" t="str">
            <v xml:space="preserve">Лобашов  </v>
          </cell>
          <cell r="H184" t="str">
            <v>Николай</v>
          </cell>
          <cell r="I184" t="str">
            <v>Иванович</v>
          </cell>
          <cell r="K184" t="str">
            <v>Электромонтажник</v>
          </cell>
          <cell r="L184">
            <v>22</v>
          </cell>
          <cell r="M184" t="str">
            <v>очередная</v>
          </cell>
          <cell r="N184" t="str">
            <v>электротехнологический персонал</v>
          </cell>
          <cell r="R184" t="str">
            <v>IV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ИП "Лобашов Николай Иванович"</v>
          </cell>
          <cell r="G185" t="str">
            <v>Токарев</v>
          </cell>
          <cell r="H185" t="str">
            <v>Николай</v>
          </cell>
          <cell r="I185" t="str">
            <v>Викторович</v>
          </cell>
          <cell r="K185" t="str">
            <v>Электромонтажник</v>
          </cell>
          <cell r="L185">
            <v>10</v>
          </cell>
          <cell r="M185" t="str">
            <v>очередная</v>
          </cell>
          <cell r="N185" t="str">
            <v>электротехнологический персонал</v>
          </cell>
          <cell r="R185" t="str">
            <v>IV до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ИП "Лобашов Николай Иванович"</v>
          </cell>
          <cell r="G186" t="str">
            <v xml:space="preserve">Бриженюк  </v>
          </cell>
          <cell r="H186" t="str">
            <v>Кирилл</v>
          </cell>
          <cell r="I186" t="str">
            <v>Анатольевич</v>
          </cell>
          <cell r="K186" t="str">
            <v>Электромонтажник</v>
          </cell>
          <cell r="L186">
            <v>7</v>
          </cell>
          <cell r="M186" t="str">
            <v>очередная</v>
          </cell>
          <cell r="N186" t="str">
            <v>электротехнологический персонал</v>
          </cell>
          <cell r="R186" t="str">
            <v>IV до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ИП "Лобашов Николай Иванович"</v>
          </cell>
          <cell r="G187" t="str">
            <v xml:space="preserve">Чекавинский  </v>
          </cell>
          <cell r="H187" t="str">
            <v>Леонид</v>
          </cell>
          <cell r="I187" t="str">
            <v>Алексеевич</v>
          </cell>
          <cell r="K187" t="str">
            <v>Электромонтажник</v>
          </cell>
          <cell r="L187">
            <v>12</v>
          </cell>
          <cell r="M187" t="str">
            <v>очередная</v>
          </cell>
          <cell r="N187" t="str">
            <v>электротехнологический персонал</v>
          </cell>
          <cell r="R187" t="str">
            <v>IV до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ООО "Импульс"</v>
          </cell>
          <cell r="G188" t="str">
            <v>Бузэ</v>
          </cell>
          <cell r="H188" t="str">
            <v>Сергей</v>
          </cell>
          <cell r="K188" t="str">
            <v>Руководитель складской службы</v>
          </cell>
          <cell r="L188" t="str">
            <v>1 год, 11 месяцев</v>
          </cell>
          <cell r="M188" t="str">
            <v>внеочередная</v>
          </cell>
          <cell r="N188" t="str">
            <v>административно-технический</v>
          </cell>
          <cell r="R188" t="str">
            <v xml:space="preserve"> III до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ООО "Импульс"</v>
          </cell>
          <cell r="G189" t="str">
            <v>Халилуллин</v>
          </cell>
          <cell r="H189" t="str">
            <v>Илнур</v>
          </cell>
          <cell r="I189" t="str">
            <v>Рушанович</v>
          </cell>
          <cell r="K189" t="str">
            <v>Заместитель руководителя складской службы</v>
          </cell>
          <cell r="L189" t="str">
            <v>1 год, 11 месяцев</v>
          </cell>
          <cell r="M189" t="str">
            <v>внеочередная</v>
          </cell>
          <cell r="N189" t="str">
            <v>административно-технический</v>
          </cell>
          <cell r="R189" t="str">
            <v xml:space="preserve"> III до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АО "Канат"</v>
          </cell>
          <cell r="G190" t="str">
            <v>Образцов</v>
          </cell>
          <cell r="H190" t="str">
            <v>Дмитрий</v>
          </cell>
          <cell r="I190" t="str">
            <v>Васильевич</v>
          </cell>
          <cell r="K190" t="str">
            <v>заместитель главного инженера</v>
          </cell>
          <cell r="L190" t="str">
            <v>2 года</v>
          </cell>
          <cell r="M190" t="str">
            <v>очередная</v>
          </cell>
          <cell r="N190" t="str">
            <v>административно-технический</v>
          </cell>
          <cell r="R190" t="str">
            <v>V до и выше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АО "Канат"</v>
          </cell>
          <cell r="G191" t="str">
            <v>Федосеев</v>
          </cell>
          <cell r="H191" t="str">
            <v>Михаил</v>
          </cell>
          <cell r="I191" t="str">
            <v>Александрович</v>
          </cell>
          <cell r="K191" t="str">
            <v>ведущий инженер-электрик</v>
          </cell>
          <cell r="L191" t="str">
            <v>15 лет</v>
          </cell>
          <cell r="M191" t="str">
            <v>очередная</v>
          </cell>
          <cell r="N191" t="str">
            <v>административно-технический</v>
          </cell>
          <cell r="R191" t="str">
            <v>IV до и выше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ООО "Скан-Юго-Восток"</v>
          </cell>
          <cell r="G192" t="str">
            <v>Лукин</v>
          </cell>
          <cell r="H192" t="str">
            <v>Виктор</v>
          </cell>
          <cell r="I192" t="str">
            <v>Григорьевич</v>
          </cell>
          <cell r="K192" t="str">
            <v>Автоэлектрик по ремонту автомобилей</v>
          </cell>
          <cell r="L192" t="str">
            <v>12 лет</v>
          </cell>
          <cell r="M192" t="str">
            <v>Очередная</v>
          </cell>
          <cell r="N192" t="str">
            <v>Электротехнологический персонал</v>
          </cell>
          <cell r="R192" t="str">
            <v>II группа до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ООО "Скан-Юго-Восток"</v>
          </cell>
          <cell r="G193" t="str">
            <v>Сенин</v>
          </cell>
          <cell r="H193" t="str">
            <v>Максим</v>
          </cell>
          <cell r="I193" t="str">
            <v>Иванович</v>
          </cell>
          <cell r="K193" t="str">
            <v>Автоэлектрик по ремонту автомобилей</v>
          </cell>
          <cell r="L193" t="str">
            <v>12 лет</v>
          </cell>
          <cell r="M193" t="str">
            <v>Очередная</v>
          </cell>
          <cell r="N193" t="str">
            <v>Электротехнологический персонал</v>
          </cell>
          <cell r="R193" t="str">
            <v>II группа до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"Скан-Юго-Восток"</v>
          </cell>
          <cell r="G194" t="str">
            <v>Лёвушкин</v>
          </cell>
          <cell r="H194" t="str">
            <v>Игорь</v>
          </cell>
          <cell r="I194" t="str">
            <v>Петрович</v>
          </cell>
          <cell r="K194" t="str">
            <v>Автоэлектрик по ремонту автомобилей</v>
          </cell>
          <cell r="L194" t="str">
            <v>12 лет</v>
          </cell>
          <cell r="M194" t="str">
            <v>Очередная</v>
          </cell>
          <cell r="N194" t="str">
            <v>Электротехнологический персонал</v>
          </cell>
          <cell r="R194" t="str">
            <v>II группа до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ООО УК "ЕВРОПА"</v>
          </cell>
          <cell r="G195" t="str">
            <v>Савченко</v>
          </cell>
          <cell r="H195" t="str">
            <v>Сергей</v>
          </cell>
          <cell r="I195" t="str">
            <v>Сергеевич</v>
          </cell>
          <cell r="K195" t="str">
            <v>Инженер</v>
          </cell>
          <cell r="L195" t="str">
            <v>2 года</v>
          </cell>
          <cell r="M195" t="str">
            <v>внеочередная</v>
          </cell>
          <cell r="N195" t="str">
            <v>административно-технический</v>
          </cell>
          <cell r="R195" t="str">
            <v>III до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ООО «Эстетика»</v>
          </cell>
          <cell r="G196" t="str">
            <v>Зайцев</v>
          </cell>
          <cell r="H196" t="str">
            <v>Вячеслав</v>
          </cell>
          <cell r="I196" t="str">
            <v>Александрович</v>
          </cell>
          <cell r="K196" t="str">
            <v>Технический директор</v>
          </cell>
          <cell r="L196">
            <v>10</v>
          </cell>
          <cell r="M196" t="str">
            <v>очередная</v>
          </cell>
          <cell r="N196" t="str">
            <v>административно-технический</v>
          </cell>
          <cell r="R196" t="str">
            <v>IV до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ООО «Эстетика»</v>
          </cell>
          <cell r="G197" t="str">
            <v>Лактионов</v>
          </cell>
          <cell r="H197" t="str">
            <v>Алексей</v>
          </cell>
          <cell r="I197" t="str">
            <v>Николаевич</v>
          </cell>
          <cell r="K197" t="str">
            <v>заместитель технического директора</v>
          </cell>
          <cell r="L197">
            <v>9</v>
          </cell>
          <cell r="M197" t="str">
            <v>очередная</v>
          </cell>
          <cell r="N197" t="str">
            <v>административно-технический</v>
          </cell>
          <cell r="R197" t="str">
            <v>IV до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 «Эстетика»</v>
          </cell>
          <cell r="G198" t="str">
            <v>Бобков</v>
          </cell>
          <cell r="H198" t="str">
            <v>Руслан</v>
          </cell>
          <cell r="I198" t="str">
            <v>Анатольевич</v>
          </cell>
          <cell r="K198" t="str">
            <v>инженер по АСУП</v>
          </cell>
          <cell r="L198">
            <v>12</v>
          </cell>
          <cell r="M198" t="str">
            <v>очередная</v>
          </cell>
          <cell r="N198" t="str">
            <v>административно-технический</v>
          </cell>
          <cell r="R198" t="str">
            <v>V до и выше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«Эстетика»</v>
          </cell>
          <cell r="G199" t="str">
            <v>Колюх</v>
          </cell>
          <cell r="H199" t="str">
            <v xml:space="preserve">Андрей </v>
          </cell>
          <cell r="I199" t="str">
            <v>Сергеевич</v>
          </cell>
          <cell r="K199" t="str">
            <v>мастер ремонтной группы</v>
          </cell>
          <cell r="L199">
            <v>2</v>
          </cell>
          <cell r="M199" t="str">
            <v>очередная</v>
          </cell>
          <cell r="N199" t="str">
            <v>административно-технический</v>
          </cell>
          <cell r="R199" t="str">
            <v>IV до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"Центр лифтовой безопасности"</v>
          </cell>
          <cell r="G200" t="str">
            <v>Мальцев</v>
          </cell>
          <cell r="H200" t="str">
            <v>Роман</v>
          </cell>
          <cell r="I200" t="str">
            <v>Владимирович</v>
          </cell>
          <cell r="K200" t="str">
            <v>Эксперт по оценке соответствия лифтов,эскалаторов, пассажирских конвейеров платформ подъемных для инвалидов требованиям безопасности</v>
          </cell>
          <cell r="L200" t="str">
            <v>9 лет</v>
          </cell>
          <cell r="M200" t="str">
            <v>очередная</v>
          </cell>
          <cell r="N200" t="str">
            <v>административно-технический</v>
          </cell>
          <cell r="R200" t="str">
            <v>IV гр.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"Центр лифтовой безопасности"</v>
          </cell>
          <cell r="G201" t="str">
            <v>Сазонов</v>
          </cell>
          <cell r="H201" t="str">
            <v>Владимир</v>
          </cell>
          <cell r="I201" t="str">
            <v>Николаевич</v>
          </cell>
          <cell r="K201" t="str">
            <v>Специалист по оценке соответствия лифтов требованиям безопасности</v>
          </cell>
          <cell r="L201" t="str">
            <v>6 лет</v>
          </cell>
          <cell r="M201" t="str">
            <v>очередная</v>
          </cell>
          <cell r="N201" t="str">
            <v>административно-технический</v>
          </cell>
          <cell r="R201" t="str">
            <v>IV гр.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"КАРБОЛИТ"</v>
          </cell>
          <cell r="G202" t="str">
            <v xml:space="preserve">Коршунов </v>
          </cell>
          <cell r="H202" t="str">
            <v xml:space="preserve">Дмитрий </v>
          </cell>
          <cell r="I202" t="str">
            <v>Германович</v>
          </cell>
          <cell r="K202" t="str">
            <v>Главный энергетик</v>
          </cell>
          <cell r="L202">
            <v>4</v>
          </cell>
          <cell r="M202" t="str">
            <v>очередная</v>
          </cell>
          <cell r="N202" t="str">
            <v>административно-технический</v>
          </cell>
          <cell r="R202" t="str">
            <v>V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"КАРБОЛИТ"</v>
          </cell>
          <cell r="G203" t="str">
            <v xml:space="preserve">Байшев </v>
          </cell>
          <cell r="H203" t="str">
            <v xml:space="preserve">Андрей </v>
          </cell>
          <cell r="I203" t="str">
            <v>Анатольевич</v>
          </cell>
          <cell r="K203" t="str">
            <v>Начальник цеха электроснабжения</v>
          </cell>
          <cell r="L203">
            <v>2</v>
          </cell>
          <cell r="M203" t="str">
            <v>очередная</v>
          </cell>
          <cell r="N203" t="str">
            <v>административно-технический</v>
          </cell>
          <cell r="R203" t="str">
            <v>V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«Слипислип»</v>
          </cell>
          <cell r="G204" t="str">
            <v>Зайцев</v>
          </cell>
          <cell r="H204" t="str">
            <v>Вячеслав</v>
          </cell>
          <cell r="I204" t="str">
            <v>Александрович</v>
          </cell>
          <cell r="K204" t="str">
            <v>Технический директор</v>
          </cell>
          <cell r="L204">
            <v>6</v>
          </cell>
          <cell r="M204" t="str">
            <v>очередная</v>
          </cell>
          <cell r="N204" t="str">
            <v>административно-технический</v>
          </cell>
          <cell r="R204" t="str">
            <v>IV до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«Слипислип»</v>
          </cell>
          <cell r="G205" t="str">
            <v>Лактионов</v>
          </cell>
          <cell r="H205" t="str">
            <v>Алексей</v>
          </cell>
          <cell r="I205" t="str">
            <v>Николаевич</v>
          </cell>
          <cell r="K205" t="str">
            <v>главный энергетик</v>
          </cell>
          <cell r="L205">
            <v>8</v>
          </cell>
          <cell r="M205" t="str">
            <v>очередная</v>
          </cell>
          <cell r="N205" t="str">
            <v>административно-технический</v>
          </cell>
          <cell r="R205" t="str">
            <v>IV до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ООО «Слипислип»</v>
          </cell>
          <cell r="G206" t="str">
            <v>Бобков</v>
          </cell>
          <cell r="H206" t="str">
            <v>Руслан</v>
          </cell>
          <cell r="I206" t="str">
            <v>Анатольевич</v>
          </cell>
          <cell r="K206" t="str">
            <v>инженер по АСУП</v>
          </cell>
          <cell r="L206">
            <v>6</v>
          </cell>
          <cell r="M206" t="str">
            <v>очередная</v>
          </cell>
          <cell r="N206" t="str">
            <v>административно-технический</v>
          </cell>
          <cell r="R206" t="str">
            <v>V до и выше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ООО «Слипислип»</v>
          </cell>
          <cell r="G207" t="str">
            <v>Колюх</v>
          </cell>
          <cell r="H207" t="str">
            <v xml:space="preserve">Андрей </v>
          </cell>
          <cell r="I207" t="str">
            <v>Сергеевич</v>
          </cell>
          <cell r="K207" t="str">
            <v>мастер ремонтной группы</v>
          </cell>
          <cell r="L207">
            <v>2</v>
          </cell>
          <cell r="M207" t="str">
            <v>очередная</v>
          </cell>
          <cell r="N207" t="str">
            <v>административно-технический</v>
          </cell>
          <cell r="R207" t="str">
            <v>IV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«Классика»</v>
          </cell>
          <cell r="G208" t="str">
            <v>Зайцев</v>
          </cell>
          <cell r="H208" t="str">
            <v>Вячеслав</v>
          </cell>
          <cell r="I208" t="str">
            <v>Александрович</v>
          </cell>
          <cell r="K208" t="str">
            <v>Технический директор</v>
          </cell>
          <cell r="L208">
            <v>2</v>
          </cell>
          <cell r="M208" t="str">
            <v>очередная</v>
          </cell>
          <cell r="N208" t="str">
            <v>административно-технический</v>
          </cell>
          <cell r="R208" t="str">
            <v>IV до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«Классика»</v>
          </cell>
          <cell r="G209" t="str">
            <v>Лактионов</v>
          </cell>
          <cell r="H209" t="str">
            <v>Алексей</v>
          </cell>
          <cell r="I209" t="str">
            <v>Николаевич</v>
          </cell>
          <cell r="K209" t="str">
            <v>заместитель технического директора</v>
          </cell>
          <cell r="L209">
            <v>2</v>
          </cell>
          <cell r="M209" t="str">
            <v>очередная</v>
          </cell>
          <cell r="N209" t="str">
            <v>административно-технический</v>
          </cell>
          <cell r="R209" t="str">
            <v>IV до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ООО «Классика»</v>
          </cell>
          <cell r="G210" t="str">
            <v>Бобков</v>
          </cell>
          <cell r="H210" t="str">
            <v>Руслан</v>
          </cell>
          <cell r="I210" t="str">
            <v>Анатольевич</v>
          </cell>
          <cell r="K210" t="str">
            <v>инженер по АСУП</v>
          </cell>
          <cell r="L210">
            <v>2</v>
          </cell>
          <cell r="M210" t="str">
            <v>очередная</v>
          </cell>
          <cell r="N210" t="str">
            <v>административно-технический</v>
          </cell>
          <cell r="R210" t="str">
            <v>V до и выше 1000 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ООО «Классика»</v>
          </cell>
          <cell r="G211" t="str">
            <v>Колюх</v>
          </cell>
          <cell r="H211" t="str">
            <v xml:space="preserve">Андрей </v>
          </cell>
          <cell r="I211" t="str">
            <v>Сергеевич</v>
          </cell>
          <cell r="K211" t="str">
            <v>мастер ремонтной группы</v>
          </cell>
          <cell r="L211">
            <v>2</v>
          </cell>
          <cell r="M211" t="str">
            <v>очередная</v>
          </cell>
          <cell r="N211" t="str">
            <v>административно-технический</v>
          </cell>
          <cell r="R211" t="str">
            <v>IV до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ООО УК "Фемели Лайф"</v>
          </cell>
          <cell r="G212" t="str">
            <v>Симоненков</v>
          </cell>
          <cell r="H212" t="str">
            <v>Дмитрий</v>
          </cell>
          <cell r="I212" t="str">
            <v>Олегович</v>
          </cell>
          <cell r="K212" t="str">
            <v>Технический Директор</v>
          </cell>
          <cell r="L212" t="str">
            <v>1 год</v>
          </cell>
          <cell r="M212" t="str">
            <v>первичная</v>
          </cell>
          <cell r="N212" t="str">
            <v>руководящий работник</v>
          </cell>
          <cell r="S212" t="str">
            <v>ПТЭТЭ</v>
          </cell>
          <cell r="V212">
            <v>0.60416666666666696</v>
          </cell>
        </row>
        <row r="213">
          <cell r="E213" t="str">
            <v>ООО УК "Фемели Лайф"</v>
          </cell>
          <cell r="G213" t="str">
            <v>Колесник</v>
          </cell>
          <cell r="H213" t="str">
            <v>Никита</v>
          </cell>
          <cell r="I213" t="str">
            <v>Сергеевич</v>
          </cell>
          <cell r="K213" t="str">
            <v>Заместитель главного инженера</v>
          </cell>
          <cell r="L213" t="str">
            <v>1год</v>
          </cell>
          <cell r="M213" t="str">
            <v>первичная</v>
          </cell>
          <cell r="N213" t="str">
            <v>управленческий персонал</v>
          </cell>
          <cell r="S213" t="str">
            <v>ПТЭТЭ</v>
          </cell>
          <cell r="V213">
            <v>0.60416666666666696</v>
          </cell>
        </row>
        <row r="214">
          <cell r="E214" t="str">
            <v>ООО "ЗАВОД ПОЛИМЕРНОЙ ИЗОЛЯЦИИ"</v>
          </cell>
          <cell r="G214" t="str">
            <v>Прошунин</v>
          </cell>
          <cell r="H214" t="str">
            <v>Дмитрий</v>
          </cell>
          <cell r="I214" t="str">
            <v>Вячеславович</v>
          </cell>
          <cell r="K214" t="str">
            <v>Инженер-механик</v>
          </cell>
          <cell r="L214" t="str">
            <v>1 год 3 месяца</v>
          </cell>
          <cell r="M214" t="str">
            <v>внеочередная</v>
          </cell>
          <cell r="N214" t="str">
            <v>административно-технический</v>
          </cell>
          <cell r="R214" t="str">
            <v>III До и выше 1000 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ООО "ЗАВОД ПОЛИМЕРНОЙ ИЗОЛЯЦИИ"</v>
          </cell>
          <cell r="G215" t="str">
            <v>Ефимов</v>
          </cell>
          <cell r="H215" t="str">
            <v>Александр</v>
          </cell>
          <cell r="I215" t="str">
            <v>Вадимович</v>
          </cell>
          <cell r="K215" t="str">
            <v>Главный инженер</v>
          </cell>
          <cell r="L215" t="str">
            <v>1,5 года</v>
          </cell>
          <cell r="M215" t="str">
            <v>внеочередная</v>
          </cell>
          <cell r="N215" t="str">
            <v>административно-технический</v>
          </cell>
          <cell r="R215" t="str">
            <v>IV До и выше 1000 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Акционерное общество «Куриное Царство» Филиал «Петелинская птицефабрика»</v>
          </cell>
          <cell r="G216" t="str">
            <v>Лаврентьев</v>
          </cell>
          <cell r="H216" t="str">
            <v>Егор</v>
          </cell>
          <cell r="I216" t="str">
            <v>Николаевич</v>
          </cell>
          <cell r="K216" t="str">
            <v>начальник участка</v>
          </cell>
          <cell r="L216" t="str">
            <v>3 года</v>
          </cell>
          <cell r="M216" t="str">
            <v>очередная</v>
          </cell>
          <cell r="N216" t="str">
            <v>административно-технический</v>
          </cell>
          <cell r="R216" t="str">
            <v>V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Акционерное общество «Куриное Царство» Филиал «Петелинская птицефабрика»</v>
          </cell>
          <cell r="G217" t="str">
            <v>Мындыкану</v>
          </cell>
          <cell r="H217" t="str">
            <v>Вячеслав</v>
          </cell>
          <cell r="I217" t="str">
            <v>Николаевич</v>
          </cell>
          <cell r="K217" t="str">
            <v>главный энергетик</v>
          </cell>
          <cell r="L217" t="str">
            <v xml:space="preserve">3 года 8 мес. </v>
          </cell>
          <cell r="M217" t="str">
            <v>очередная</v>
          </cell>
          <cell r="N217" t="str">
            <v>административно-технический</v>
          </cell>
          <cell r="R217" t="str">
            <v>V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АО "КОМПОНЕНТ-АСУ"</v>
          </cell>
          <cell r="G218" t="str">
            <v>Фомичёв</v>
          </cell>
          <cell r="H218" t="str">
            <v>Александр</v>
          </cell>
          <cell r="I218" t="str">
            <v>Евгеньевич</v>
          </cell>
          <cell r="K218" t="str">
            <v>Начальник производства</v>
          </cell>
          <cell r="L218" t="str">
            <v xml:space="preserve">2 года </v>
          </cell>
          <cell r="M218" t="str">
            <v xml:space="preserve">Очередная </v>
          </cell>
          <cell r="N218" t="str">
            <v>административно-технический</v>
          </cell>
          <cell r="R218" t="str">
            <v>III До 1000 В</v>
          </cell>
          <cell r="S218" t="str">
            <v>ПТЭЭПЭЭ</v>
          </cell>
          <cell r="V218">
            <v>0.625</v>
          </cell>
        </row>
        <row r="219">
          <cell r="E219" t="str">
            <v>АО "КОМПОНЕНТ-АСУ"</v>
          </cell>
          <cell r="G219" t="str">
            <v>Касаткин</v>
          </cell>
          <cell r="H219" t="str">
            <v>Михаил</v>
          </cell>
          <cell r="I219" t="str">
            <v>Викторович</v>
          </cell>
          <cell r="K219" t="str">
            <v>Инженер КИПиА</v>
          </cell>
          <cell r="L219" t="str">
            <v xml:space="preserve">5 лет </v>
          </cell>
          <cell r="M219" t="str">
            <v>внеочередная</v>
          </cell>
          <cell r="N219" t="str">
            <v>административно-технический</v>
          </cell>
          <cell r="R219" t="str">
            <v>V До и выше 1000 В</v>
          </cell>
          <cell r="S219" t="str">
            <v>ПТЭЭПЭЭ</v>
          </cell>
          <cell r="V219">
            <v>0.625</v>
          </cell>
        </row>
        <row r="220">
          <cell r="E220" t="str">
            <v>АО "КОМПОНЕНТ-АСУ"</v>
          </cell>
          <cell r="G220" t="str">
            <v>Украинцев</v>
          </cell>
          <cell r="H220" t="str">
            <v>Владимир</v>
          </cell>
          <cell r="I220" t="str">
            <v>Вячеславович</v>
          </cell>
          <cell r="K220" t="str">
            <v>Главный инженер</v>
          </cell>
          <cell r="L220" t="str">
            <v xml:space="preserve">4 года </v>
          </cell>
          <cell r="M220" t="str">
            <v xml:space="preserve">Очередная </v>
          </cell>
          <cell r="N220" t="str">
            <v>административно-технический</v>
          </cell>
          <cell r="R220" t="str">
            <v>V 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ООО АШАН</v>
          </cell>
          <cell r="G221" t="str">
            <v xml:space="preserve">Карев </v>
          </cell>
          <cell r="H221" t="str">
            <v>Кирилл</v>
          </cell>
          <cell r="I221" t="str">
            <v xml:space="preserve">Владимирович </v>
          </cell>
          <cell r="K221" t="str">
            <v>Инженер по технической эксплуатации</v>
          </cell>
          <cell r="L221" t="str">
            <v xml:space="preserve"> 1 год 6 месяцев </v>
          </cell>
          <cell r="M221" t="str">
            <v>первичная</v>
          </cell>
          <cell r="N221" t="str">
            <v>административно-технический</v>
          </cell>
          <cell r="R221" t="str">
            <v>II до 1000 В</v>
          </cell>
          <cell r="S221" t="str">
            <v>ПТЭЭПЭЭ</v>
          </cell>
          <cell r="V221">
            <v>0.625</v>
          </cell>
        </row>
        <row r="222">
          <cell r="E222" t="str">
            <v>ООО АШАН</v>
          </cell>
          <cell r="G222" t="str">
            <v>Селиверстов</v>
          </cell>
          <cell r="H222" t="str">
            <v>Алексей</v>
          </cell>
          <cell r="I222" t="str">
            <v xml:space="preserve">Владимирович </v>
          </cell>
          <cell r="K222" t="str">
            <v>Техник</v>
          </cell>
          <cell r="L222" t="str">
            <v xml:space="preserve">2 года 2 месяца </v>
          </cell>
          <cell r="M222" t="str">
            <v>первичная</v>
          </cell>
          <cell r="N222" t="str">
            <v>оперативно-ремонтный персонал</v>
          </cell>
          <cell r="R222" t="str">
            <v>II до 1000 В</v>
          </cell>
          <cell r="S222" t="str">
            <v>ПТЭЭПЭЭ</v>
          </cell>
          <cell r="V222">
            <v>0.625</v>
          </cell>
        </row>
        <row r="223">
          <cell r="E223" t="str">
            <v>Общество с ограниченной ответственностью "Теплоэксперт"</v>
          </cell>
          <cell r="G223" t="str">
            <v>Гатилов</v>
          </cell>
          <cell r="H223" t="str">
            <v>Николай</v>
          </cell>
          <cell r="I223" t="str">
            <v>Петрович</v>
          </cell>
          <cell r="K223" t="str">
            <v>Генеральный директор</v>
          </cell>
          <cell r="L223" t="str">
            <v xml:space="preserve">2 года </v>
          </cell>
          <cell r="M223" t="str">
            <v xml:space="preserve">Очередная </v>
          </cell>
          <cell r="N223" t="str">
            <v>административно-технический</v>
          </cell>
          <cell r="R223" t="str">
            <v>IV До 1000 В</v>
          </cell>
          <cell r="S223" t="str">
            <v>ПТЭЭПЭЭ</v>
          </cell>
          <cell r="V223">
            <v>0.625</v>
          </cell>
        </row>
        <row r="224">
          <cell r="E224" t="str">
            <v>ООО "Симетра-Инжиниринг"</v>
          </cell>
          <cell r="G224" t="str">
            <v>Елисейкин</v>
          </cell>
          <cell r="H224" t="str">
            <v>Алексей</v>
          </cell>
          <cell r="I224" t="str">
            <v>Васильевич</v>
          </cell>
          <cell r="K224" t="str">
            <v>Главный инженер проекта</v>
          </cell>
          <cell r="L224" t="str">
            <v>10 лет</v>
          </cell>
          <cell r="M224" t="str">
            <v>очередная</v>
          </cell>
          <cell r="N224" t="str">
            <v>административно-технический персонал, с правом испытания оборудования повышенным напряжением</v>
          </cell>
          <cell r="R224" t="str">
            <v>V до и выше 1000 В</v>
          </cell>
          <cell r="S224" t="str">
            <v>ПТЭЭПЭЭ</v>
          </cell>
          <cell r="V224">
            <v>0.625</v>
          </cell>
        </row>
        <row r="225">
          <cell r="E225" t="str">
            <v>ООО "Симетра-Инжиниринг"</v>
          </cell>
          <cell r="G225" t="str">
            <v xml:space="preserve">Терехин </v>
          </cell>
          <cell r="H225" t="str">
            <v>Денис</v>
          </cell>
          <cell r="I225" t="str">
            <v>Александрович</v>
          </cell>
          <cell r="K225" t="str">
            <v>Инженер-проектировщик</v>
          </cell>
          <cell r="L225" t="str">
            <v>5 лет</v>
          </cell>
          <cell r="M225" t="str">
            <v>очередная</v>
          </cell>
          <cell r="N225" t="str">
            <v>административно-технический персонал, с правом испытания оборудования повышенным напряжением</v>
          </cell>
          <cell r="R225" t="str">
            <v>V до и выше 1000 В</v>
          </cell>
          <cell r="S225" t="str">
            <v>ПТЭЭПЭЭ</v>
          </cell>
          <cell r="V225">
            <v>0.625</v>
          </cell>
        </row>
        <row r="226">
          <cell r="E226" t="str">
            <v>ООО "Симетра-Инжиниринг"</v>
          </cell>
          <cell r="G226" t="str">
            <v>Ломакин</v>
          </cell>
          <cell r="H226" t="str">
            <v>Николай</v>
          </cell>
          <cell r="I226" t="str">
            <v>Николаевич</v>
          </cell>
          <cell r="K226" t="str">
            <v>Технический директор</v>
          </cell>
          <cell r="L226" t="str">
            <v>16 лет</v>
          </cell>
          <cell r="M226" t="str">
            <v>очередная</v>
          </cell>
          <cell r="N226" t="str">
            <v>административно-технический персонал, с правом испытания оборудования повышенным напряжением</v>
          </cell>
          <cell r="R226" t="str">
            <v>IV до и выше 1000 В</v>
          </cell>
          <cell r="S226" t="str">
            <v>ПТЭЭПЭЭ</v>
          </cell>
          <cell r="V226">
            <v>0.625</v>
          </cell>
        </row>
        <row r="227">
          <cell r="E227" t="str">
            <v>ООО "Симетра"</v>
          </cell>
          <cell r="G227" t="str">
            <v>Биба</v>
          </cell>
          <cell r="H227" t="str">
            <v>Сергей</v>
          </cell>
          <cell r="I227" t="str">
            <v>Владимирович</v>
          </cell>
          <cell r="K227" t="str">
            <v>Главный инженер проекта</v>
          </cell>
          <cell r="L227" t="str">
            <v>10 лет</v>
          </cell>
          <cell r="M227" t="str">
            <v>очередная</v>
          </cell>
          <cell r="N227" t="str">
            <v>административно-технический персонал, с правом испытания оборудования повышенным напряжением</v>
          </cell>
          <cell r="R227" t="str">
            <v>V до и выше 1000 В</v>
          </cell>
          <cell r="S227" t="str">
            <v>ПТЭЭПЭЭ</v>
          </cell>
          <cell r="V227">
            <v>0.625</v>
          </cell>
        </row>
        <row r="228">
          <cell r="E228" t="str">
            <v>ООО "Симетра"</v>
          </cell>
          <cell r="G228" t="str">
            <v>Ариков</v>
          </cell>
          <cell r="H228" t="str">
            <v>Адиль</v>
          </cell>
          <cell r="I228" t="str">
            <v>Ряшитович</v>
          </cell>
          <cell r="K228" t="str">
            <v>Инженер АСУТП</v>
          </cell>
          <cell r="L228" t="str">
            <v>8 лет</v>
          </cell>
          <cell r="M228" t="str">
            <v>очередная</v>
          </cell>
          <cell r="N228" t="str">
            <v>административно-технический персонал, с правом испытания оборудования повышенным напряжением</v>
          </cell>
          <cell r="R228" t="str">
            <v>V до и выше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"Симетра"</v>
          </cell>
          <cell r="G229" t="str">
            <v xml:space="preserve">Терехин </v>
          </cell>
          <cell r="H229" t="str">
            <v>Денис</v>
          </cell>
          <cell r="I229" t="str">
            <v>Александрович</v>
          </cell>
          <cell r="K229" t="str">
            <v>Инженер-проектировщик</v>
          </cell>
          <cell r="L229" t="str">
            <v>5 лет</v>
          </cell>
          <cell r="M229" t="str">
            <v>очередная</v>
          </cell>
          <cell r="N229" t="str">
            <v>административно-технический персонал, с правом испытания оборудования повышенным напряжением</v>
          </cell>
          <cell r="R229" t="str">
            <v>V до и выше 1000 В</v>
          </cell>
          <cell r="S229" t="str">
            <v>ПТЭЭПЭЭ</v>
          </cell>
          <cell r="V229">
            <v>0.625</v>
          </cell>
        </row>
        <row r="230">
          <cell r="E230" t="str">
            <v>ООО "Симетра"</v>
          </cell>
          <cell r="G230" t="str">
            <v>Ломакин</v>
          </cell>
          <cell r="H230" t="str">
            <v>Николай</v>
          </cell>
          <cell r="I230" t="str">
            <v>Николаевич</v>
          </cell>
          <cell r="K230" t="str">
            <v>Директор</v>
          </cell>
          <cell r="L230" t="str">
            <v>16 лет</v>
          </cell>
          <cell r="M230" t="str">
            <v>очередная</v>
          </cell>
          <cell r="N230" t="str">
            <v>административно-технический персонал, с правом испытания оборудования повышенным напряжением</v>
          </cell>
          <cell r="R230" t="str">
            <v>IV до и выше 1000 В</v>
          </cell>
          <cell r="S230" t="str">
            <v>ПТЭЭПЭЭ</v>
          </cell>
          <cell r="V230">
            <v>0.625</v>
          </cell>
        </row>
        <row r="231">
          <cell r="E231" t="str">
            <v>ООО "Сантехкомплект"</v>
          </cell>
          <cell r="G231" t="str">
            <v xml:space="preserve">Мордвинов  </v>
          </cell>
          <cell r="H231" t="str">
            <v>Дмитрий</v>
          </cell>
          <cell r="I231" t="str">
            <v>Геннадьевич</v>
          </cell>
          <cell r="K231" t="str">
            <v xml:space="preserve">Электромонтер по ремонту и обслуживанию электрооборудования </v>
          </cell>
          <cell r="L231" t="str">
            <v>16 лет 2 мес</v>
          </cell>
          <cell r="M231" t="str">
            <v>первичная</v>
          </cell>
          <cell r="N231" t="str">
            <v>оперативно-ремонтный</v>
          </cell>
          <cell r="R231" t="str">
            <v>II до  и выше 1000 В</v>
          </cell>
          <cell r="S231" t="str">
            <v>ПТЭЭПЭЭ</v>
          </cell>
          <cell r="V231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S241" sqref="S24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Леонтьева Т. А.</v>
      </c>
      <c r="D15" s="6" t="str">
        <f>CONCATENATE([2]Общая!G4," ",[2]Общая!H4," ",[2]Общая!I4," 
", [2]Общая!K4," ",[2]Общая!L4)</f>
        <v>Брысин Константин Викторович 
Электромонтер 1 год.</v>
      </c>
      <c r="E15" s="7" t="str">
        <f>[2]Общая!M4</f>
        <v>внеочередная</v>
      </c>
      <c r="F15" s="7" t="str">
        <f>[2]Общая!R4</f>
        <v xml:space="preserve">IV группа до 1000В  </v>
      </c>
      <c r="G15" s="7" t="str">
        <f>[2]Общая!N4</f>
        <v xml:space="preserve">оперативно-ремонтный 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"ПРОМСТРОЙНЕРГО"</v>
      </c>
      <c r="D16" s="6" t="str">
        <f>CONCATENATE([2]Общая!G5," ",[2]Общая!H5," ",[2]Общая!I5," 
", [2]Общая!K5," ",[2]Общая!L5)</f>
        <v>Леонтьев Анатолий Юрьевич 
Главный инженер 11 лет</v>
      </c>
      <c r="E16" s="7" t="str">
        <f>[2]Общая!M5</f>
        <v xml:space="preserve">очередная </v>
      </c>
      <c r="F16" s="7" t="str">
        <f>[2]Общая!R5</f>
        <v>V до и выше 1000 В</v>
      </c>
      <c r="G16" s="7" t="str">
        <f>[2]Общая!N5</f>
        <v>административно-технический персонал, с правом испытания оборудования повышенным напряжением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"ПРОМСТРОЙНЕРГО"</v>
      </c>
      <c r="D17" s="6" t="str">
        <f>CONCATENATE([2]Общая!G6," ",[2]Общая!H6," ",[2]Общая!I6," 
", [2]Общая!K6," ",[2]Общая!L6)</f>
        <v>Смовдаренко Сергей Владимирович 
Начальник лаборатории 10 лет</v>
      </c>
      <c r="E17" s="7" t="str">
        <f>[2]Общая!M6</f>
        <v xml:space="preserve">очередная </v>
      </c>
      <c r="F17" s="7" t="str">
        <f>[2]Общая!R6</f>
        <v>V до и выше 1000 В</v>
      </c>
      <c r="G17" s="7" t="str">
        <f>[2]Общая!N6</f>
        <v>административно-технический персонал, с правом испытания оборудования повышенным напряжением</v>
      </c>
      <c r="H17" s="15" t="str">
        <f>[2]Общая!S6</f>
        <v>ПТЭЭСиС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 ГБУ "ДКД МО ССМП ДЗМ</v>
      </c>
      <c r="D18" s="6" t="str">
        <f>CONCATENATE([2]Общая!G7," ",[2]Общая!H7," ",[2]Общая!I7," 
", [2]Общая!K7," ",[2]Общая!L7)</f>
        <v xml:space="preserve">Николаев Михаил Эдуардович 
 Инженер </v>
      </c>
      <c r="E18" s="7" t="str">
        <f>[2]Общая!M7</f>
        <v>Первичная</v>
      </c>
      <c r="F18" s="7"/>
      <c r="G18" s="7" t="str">
        <f>[2]Общая!N7</f>
        <v>Оперативно-ремонтный персонал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"ЖЭСКа"</v>
      </c>
      <c r="D19" s="6" t="str">
        <f>CONCATENATE([2]Общая!G8," ",[2]Общая!H8," ",[2]Общая!I8," 
", [2]Общая!K8," ",[2]Общая!L8)</f>
        <v>Усков  Максим Юрьевич 
Генеральный директор 14 лет</v>
      </c>
      <c r="E19" s="7" t="str">
        <f>[2]Общая!M8</f>
        <v>первичная</v>
      </c>
      <c r="F19" s="7"/>
      <c r="G19" s="7" t="str">
        <f>[2]Общая!N8</f>
        <v>ИТР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"ОКБ "АСТРОН"</v>
      </c>
      <c r="D20" s="6" t="str">
        <f>CONCATENATE([2]Общая!G9," ",[2]Общая!H9," ",[2]Общая!I9," 
", [2]Общая!K9," ",[2]Общая!L9)</f>
        <v>Лысогор Кирилл Александрович 
Начальник отдела информационных технологий 2 года</v>
      </c>
      <c r="E20" s="7" t="str">
        <f>[2]Общая!M9</f>
        <v>очередная</v>
      </c>
      <c r="F20" s="7" t="str">
        <f>[2]Общая!R9</f>
        <v>III гр, до 1000В</v>
      </c>
      <c r="G20" s="7" t="str">
        <f>[2]Общая!N9</f>
        <v>административно-технический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"ОКБ "АСТРОН"</v>
      </c>
      <c r="D21" s="6" t="str">
        <f>CONCATENATE([2]Общая!G10," ",[2]Общая!H10," ",[2]Общая!I10," 
", [2]Общая!K10," ",[2]Общая!L10)</f>
        <v>Сидоров  Эдуард Игоревич 
Заместитель начальника отдела информационных технологий 2 года</v>
      </c>
      <c r="E21" s="7" t="str">
        <f>[2]Общая!M10</f>
        <v>очередная</v>
      </c>
      <c r="F21" s="7" t="str">
        <f>[2]Общая!R10</f>
        <v>III гр, до 1000В</v>
      </c>
      <c r="G21" s="7" t="str">
        <f>[2]Общая!N10</f>
        <v>административно-технический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"ОКБ "АСТРОН"</v>
      </c>
      <c r="D22" s="6" t="str">
        <f>CONCATENATE([2]Общая!G11," ",[2]Общая!H11," ",[2]Общая!I11," 
", [2]Общая!K11," ",[2]Общая!L11)</f>
        <v>Сучков Максим Сергеевич 
Специалист отдела информационных технологий 1 год</v>
      </c>
      <c r="E22" s="7" t="str">
        <f>[2]Общая!M11</f>
        <v>очередная</v>
      </c>
      <c r="F22" s="7" t="str">
        <f>[2]Общая!R11</f>
        <v>III гр, до 1000В</v>
      </c>
      <c r="G22" s="7" t="str">
        <f>[2]Общая!N11</f>
        <v>Электротехнологиче ский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"ОКБ "АСТРОН"</v>
      </c>
      <c r="D23" s="6" t="str">
        <f>CONCATENATE([2]Общая!G12," ",[2]Общая!H12," ",[2]Общая!I12," 
", [2]Общая!K12," ",[2]Общая!L12)</f>
        <v>Васильев Никита Дмитриевич 
Специалист отдела информационных технологий 1 год</v>
      </c>
      <c r="E23" s="7" t="str">
        <f>[2]Общая!M12</f>
        <v>первичная</v>
      </c>
      <c r="F23" s="7" t="str">
        <f>[2]Общая!R12</f>
        <v>II гр, до 1000В</v>
      </c>
      <c r="G23" s="7" t="str">
        <f>[2]Общая!N12</f>
        <v>Электротехнологиче ский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"ОКБ "АСТРОН"</v>
      </c>
      <c r="D24" s="6" t="str">
        <f>CONCATENATE([2]Общая!G13," ",[2]Общая!H13," ",[2]Общая!I13," 
", [2]Общая!K13," ",[2]Общая!L13)</f>
        <v>Карлова  Анастасия Андреевна 
Специалист отдела информационных технологий 1 год</v>
      </c>
      <c r="E24" s="7" t="str">
        <f>[2]Общая!M13</f>
        <v>очередная</v>
      </c>
      <c r="F24" s="7" t="str">
        <f>[2]Общая!R13</f>
        <v>III гр, до 1000В</v>
      </c>
      <c r="G24" s="7" t="str">
        <f>[2]Общая!N13</f>
        <v>административно-технический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"ОКБ "АСТРОН"</v>
      </c>
      <c r="D25" s="6" t="str">
        <f>CONCATENATE([2]Общая!G14," ",[2]Общая!H14," ",[2]Общая!I14," 
", [2]Общая!K14," ",[2]Общая!L14)</f>
        <v>Графов Александр Алексеевич 
Программист отдела мнформационных технологий 1 год</v>
      </c>
      <c r="E25" s="7" t="str">
        <f>[2]Общая!M14</f>
        <v>очередная</v>
      </c>
      <c r="F25" s="7" t="str">
        <f>[2]Общая!R14</f>
        <v>III гр, до 1000В</v>
      </c>
      <c r="G25" s="7" t="str">
        <f>[2]Общая!N14</f>
        <v>административно-технический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"ОКБ "АСТРОН"</v>
      </c>
      <c r="D26" s="6" t="str">
        <f>CONCATENATE([2]Общая!G15," ",[2]Общая!H15," ",[2]Общая!I15," 
", [2]Общая!K15," ",[2]Общая!L15)</f>
        <v>Андриянов Максим  Игоревич 
Специалист отдела информационных технологий 1 год</v>
      </c>
      <c r="E26" s="7" t="str">
        <f>[2]Общая!M15</f>
        <v>очередная</v>
      </c>
      <c r="F26" s="7" t="str">
        <f>[2]Общая!R15</f>
        <v>III гр, до 1000В</v>
      </c>
      <c r="G26" s="7" t="str">
        <f>[2]Общая!N15</f>
        <v>Электротехнологиче ский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"ОКБ "АСТРОН"</v>
      </c>
      <c r="D27" s="6" t="str">
        <f>CONCATENATE([2]Общая!G16," ",[2]Общая!H16," ",[2]Общая!I16," 
", [2]Общая!K16," ",[2]Общая!L16)</f>
        <v>Шилейко Никита Аркадьевич 
Ведущий научный сотрудник 1 год</v>
      </c>
      <c r="E27" s="7" t="str">
        <f>[2]Общая!M16</f>
        <v>очередная</v>
      </c>
      <c r="F27" s="7" t="str">
        <f>[2]Общая!R16</f>
        <v>III гр, до 1000В</v>
      </c>
      <c r="G27" s="7" t="str">
        <f>[2]Общая!N16</f>
        <v>административно-технический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"ОКБ "АСТРОН"</v>
      </c>
      <c r="D28" s="6" t="str">
        <f>CONCATENATE([2]Общая!G17," ",[2]Общая!H17," ",[2]Общая!I17," 
", [2]Общая!K17," ",[2]Общая!L17)</f>
        <v>Коекин Артем Сергеевич 
Специалист отдела информационных технологий 1 год</v>
      </c>
      <c r="E28" s="7" t="str">
        <f>[2]Общая!M17</f>
        <v>первичная</v>
      </c>
      <c r="F28" s="7" t="str">
        <f>[2]Общая!R17</f>
        <v>II гр, до 1000В</v>
      </c>
      <c r="G28" s="7" t="str">
        <f>[2]Общая!N17</f>
        <v>Электротехнологиче ский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"ОКБ "АСТРОН"</v>
      </c>
      <c r="D29" s="6" t="str">
        <f>CONCATENATE([2]Общая!G18," ",[2]Общая!H18," ",[2]Общая!I18," 
", [2]Общая!K18," ",[2]Общая!L18)</f>
        <v>Трушин Иван Дмитриевич 
Специалист отдела информационных технологий 1 год</v>
      </c>
      <c r="E29" s="7" t="str">
        <f>[2]Общая!M18</f>
        <v>первичная</v>
      </c>
      <c r="F29" s="7" t="str">
        <f>[2]Общая!R18</f>
        <v>II гр, до 1000В</v>
      </c>
      <c r="G29" s="7" t="str">
        <f>[2]Общая!N18</f>
        <v>Электротехнологиче ский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"ОКБ "АСТРОН"</v>
      </c>
      <c r="D30" s="6" t="str">
        <f>CONCATENATE([2]Общая!G19," ",[2]Общая!H19," ",[2]Общая!I19," 
", [2]Общая!K19," ",[2]Общая!L19)</f>
        <v>Шкуренков Семен Вячеславович 
Специалист отдела информационных технологий 1 год</v>
      </c>
      <c r="E30" s="7" t="str">
        <f>[2]Общая!M19</f>
        <v>первичная</v>
      </c>
      <c r="F30" s="7" t="str">
        <f>[2]Общая!R19</f>
        <v>II гр, до 1000В</v>
      </c>
      <c r="G30" s="7" t="str">
        <f>[2]Общая!N19</f>
        <v>Электротехнологиче ский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"ОКБ "АСТРОН"</v>
      </c>
      <c r="D31" s="6" t="str">
        <f>CONCATENATE([2]Общая!G20," ",[2]Общая!H20," ",[2]Общая!I20," 
", [2]Общая!K20," ",[2]Общая!L20)</f>
        <v>Рябцев Никита Юрьевич 
Специалист отдела информационных технологий 1 год</v>
      </c>
      <c r="E31" s="7" t="str">
        <f>[2]Общая!M20</f>
        <v>первичная</v>
      </c>
      <c r="F31" s="7" t="str">
        <f>[2]Общая!R20</f>
        <v>II гр, до 1000В</v>
      </c>
      <c r="G31" s="7" t="str">
        <f>[2]Общая!N20</f>
        <v>Электротехнологиче ский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«Мытищинская теплосеть»</v>
      </c>
      <c r="D32" s="6" t="str">
        <f>CONCATENATE([2]Общая!G21," ",[2]Общая!H21," ",[2]Общая!I21," 
", [2]Общая!K21," ",[2]Общая!L21)</f>
        <v>Некрасов Тимур Николаевич 
главный специалист 1г.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"Кристина-П"</v>
      </c>
      <c r="D33" s="6" t="str">
        <f>CONCATENATE([2]Общая!G22," ",[2]Общая!H22," ",[2]Общая!I22," 
", [2]Общая!K22," ",[2]Общая!L22)</f>
        <v>Ильичёв Пётр Николаевич 
главный энергетик 1 год</v>
      </c>
      <c r="E33" s="7" t="str">
        <f>[2]Общая!M22</f>
        <v>внеочередная</v>
      </c>
      <c r="F33" s="7" t="str">
        <f>[2]Общая!R22</f>
        <v xml:space="preserve">IV группа до 1000В  </v>
      </c>
      <c r="G33" s="7" t="str">
        <f>[2]Общая!N22</f>
        <v>руководящий работник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ФИРМА «СОЛБИС»</v>
      </c>
      <c r="D34" s="6" t="str">
        <f>CONCATENATE([2]Общая!G23," ",[2]Общая!H23," ",[2]Общая!I23," 
", [2]Общая!K23," ",[2]Общая!L23)</f>
        <v>Лошманов Михаил Михайлович 
Директор филиала 1 год</v>
      </c>
      <c r="E34" s="7" t="str">
        <f>[2]Общая!M23</f>
        <v>очередная</v>
      </c>
      <c r="F34" s="7" t="str">
        <f>[2]Общая!R23</f>
        <v>IV до и выше 1000 В</v>
      </c>
      <c r="G34" s="7" t="str">
        <f>[2]Общая!N23</f>
        <v>административно-технический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«ТИТАН МЕТА»</v>
      </c>
      <c r="D35" s="6" t="str">
        <f>CONCATENATE([2]Общая!G24," ",[2]Общая!H24," ",[2]Общая!I24," 
", [2]Общая!K24," ",[2]Общая!L24)</f>
        <v>Лошманов Михаил Михайлович 
Главный энергетик 4 года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административно-технический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"Старт Продакшн"</v>
      </c>
      <c r="D36" s="6" t="str">
        <f>CONCATENATE([2]Общая!G25," ",[2]Общая!H25," ",[2]Общая!I25," 
", [2]Общая!K25," ",[2]Общая!L25)</f>
        <v>Криворучко Филипп Владимирович 
Главный инженер 9 лет</v>
      </c>
      <c r="E36" s="7" t="str">
        <f>[2]Общая!M25</f>
        <v>первичная</v>
      </c>
      <c r="F36" s="7" t="str">
        <f>[2]Общая!R25</f>
        <v>II гр, до 1000В</v>
      </c>
      <c r="G36" s="7" t="str">
        <f>[2]Общая!N25</f>
        <v>административно-технический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"Старт Продакшн"</v>
      </c>
      <c r="D37" s="6" t="str">
        <f>CONCATENATE([2]Общая!G26," ",[2]Общая!H26," ",[2]Общая!I26," 
", [2]Общая!K26," ",[2]Общая!L26)</f>
        <v>Романов Борис Александрович 
Главный инженер 10 лет</v>
      </c>
      <c r="E37" s="7" t="str">
        <f>[2]Общая!M26</f>
        <v>первичная</v>
      </c>
      <c r="F37" s="7" t="str">
        <f>[2]Общая!R26</f>
        <v>III гр, до 1000В</v>
      </c>
      <c r="G37" s="7" t="str">
        <f>[2]Общая!N26</f>
        <v>административно-технический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"Телерадиокомпания "Старт"</v>
      </c>
      <c r="D38" s="6" t="str">
        <f>CONCATENATE([2]Общая!G27," ",[2]Общая!H27," ",[2]Общая!I27," 
", [2]Общая!K27," ",[2]Общая!L27)</f>
        <v>Рзянин Никита Владимирович 
Главный инженер 4 года</v>
      </c>
      <c r="E38" s="7" t="str">
        <f>[2]Общая!M27</f>
        <v>первичная</v>
      </c>
      <c r="F38" s="7" t="str">
        <f>[2]Общая!R27</f>
        <v>II гр, до 1000В</v>
      </c>
      <c r="G38" s="7" t="str">
        <f>[2]Общая!N27</f>
        <v>административно-технический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Полянская Ирина Валерьевна 
Директор 1 месяц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МБУ ДО "СШОР по вольной борьбе имени Ю.С.Чернова"</v>
      </c>
      <c r="D40" s="6" t="str">
        <f>CONCATENATE([2]Общая!G29," ",[2]Общая!H29," ",[2]Общая!I29," 
", [2]Общая!K29," ",[2]Общая!L29)</f>
        <v>Фролов Анатолий  Геннадьевич 
Заместитель директора 4 месяца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"ИС КЛИНИНГ"</v>
      </c>
      <c r="D41" s="6" t="str">
        <f>CONCATENATE([2]Общая!G30," ",[2]Общая!H30," ",[2]Общая!I30," 
", [2]Общая!K30," ",[2]Общая!L30)</f>
        <v>Луковой Андрей Михайлович 
Электромонтер по ремонту и обслуживанию электрооборудования 5 мес</v>
      </c>
      <c r="E41" s="7" t="str">
        <f>[2]Общая!M30</f>
        <v>очередная</v>
      </c>
      <c r="F41" s="7" t="str">
        <f>[2]Общая!R30</f>
        <v>III до  1000 В</v>
      </c>
      <c r="G41" s="7" t="str">
        <f>[2]Общая!N30</f>
        <v>оперативно-ремонтный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"ИС КЛИНИНГ"</v>
      </c>
      <c r="D42" s="6" t="str">
        <f>CONCATENATE([2]Общая!G31," ",[2]Общая!H31," ",[2]Общая!I31," 
", [2]Общая!K31," ",[2]Общая!L31)</f>
        <v>Ратушняк Сергей Петрович 
Электромонтер по ремонту и обслуживанию электрооборудования 0 мес</v>
      </c>
      <c r="E42" s="7" t="str">
        <f>[2]Общая!M31</f>
        <v>первичная</v>
      </c>
      <c r="F42" s="7" t="str">
        <f>[2]Общая!R31</f>
        <v>II до  1000 В</v>
      </c>
      <c r="G42" s="7" t="str">
        <f>[2]Общая!N31</f>
        <v>оперативно-ремонтный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"ИС КЛИНИНГ"</v>
      </c>
      <c r="D43" s="6" t="str">
        <f>CONCATENATE([2]Общая!G32," ",[2]Общая!H32," ",[2]Общая!I32," 
", [2]Общая!K32," ",[2]Общая!L32)</f>
        <v>Боровский Дмитрий Вячеславович 
Электромонтер по ремонту и обслуживанию электрооборудования 0 мес</v>
      </c>
      <c r="E43" s="7" t="str">
        <f>[2]Общая!M32</f>
        <v>первичная</v>
      </c>
      <c r="F43" s="7" t="str">
        <f>[2]Общая!R32</f>
        <v>II до  1000 В</v>
      </c>
      <c r="G43" s="7" t="str">
        <f>[2]Общая!N32</f>
        <v>оперативно-ремонтный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"СЕНСЕТЕК-СЕРВИС»</v>
      </c>
      <c r="D44" s="6" t="str">
        <f>CONCATENATE([2]Общая!G33," ",[2]Общая!H33," ",[2]Общая!I33," 
", [2]Общая!K33," ",[2]Общая!L33)</f>
        <v>Коротыч Дмитрий Владимирович 
инженер сервисной службы 8 лет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административно-технический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"ЗСП"</v>
      </c>
      <c r="D45" s="6" t="str">
        <f>CONCATENATE([2]Общая!G34," ",[2]Общая!H34," ",[2]Общая!I34," 
", [2]Общая!K34," ",[2]Общая!L34)</f>
        <v>Гусев Андрей Александрович 
Сервисный инженер 4 года</v>
      </c>
      <c r="E45" s="7" t="str">
        <f>[2]Общая!M34</f>
        <v xml:space="preserve">очередная </v>
      </c>
      <c r="F45" s="7" t="str">
        <f>[2]Общая!R34</f>
        <v>III до  1000 В</v>
      </c>
      <c r="G45" s="7" t="str">
        <f>[2]Общая!N34</f>
        <v>оперативно-ремонтный персонал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"ЗСП"</v>
      </c>
      <c r="D46" s="6" t="str">
        <f>CONCATENATE([2]Общая!G35," ",[2]Общая!H35," ",[2]Общая!I35," 
", [2]Общая!K35," ",[2]Общая!L35)</f>
        <v>Фомин Михаил Викторович 
Помощник сервисного инженера 12 мес</v>
      </c>
      <c r="E46" s="7" t="str">
        <f>[2]Общая!M35</f>
        <v xml:space="preserve">очередная </v>
      </c>
      <c r="F46" s="7" t="str">
        <f>[2]Общая!R35</f>
        <v>III до  1000 В</v>
      </c>
      <c r="G46" s="7" t="str">
        <f>[2]Общая!N35</f>
        <v>оперативно-ремонтный персонал</v>
      </c>
      <c r="H46" s="15" t="str">
        <f>[2]Общая!S35</f>
        <v>ПТЭЭСиС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«ГЕРОФАРМ»</v>
      </c>
      <c r="D47" s="6" t="str">
        <f>CONCATENATE([2]Общая!G36," ",[2]Общая!H36," ",[2]Общая!I36," 
", [2]Общая!K36," ",[2]Общая!L36)</f>
        <v>Бушуев Михаил Николаевич 
Инженер-теплотехник 10 лет</v>
      </c>
      <c r="E47" s="7" t="str">
        <f>[2]Общая!M36</f>
        <v>очередная</v>
      </c>
      <c r="F47" s="7"/>
      <c r="G47" s="7" t="str">
        <f>[2]Общая!N36</f>
        <v>руководящий работник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«ГЕРОФАРМ»</v>
      </c>
      <c r="D48" s="6" t="str">
        <f>CONCATENATE([2]Общая!G37," ",[2]Общая!H37," ",[2]Общая!I37," 
", [2]Общая!K37," ",[2]Общая!L37)</f>
        <v>Гамзиков Геннадий Сергеевич 
Начальник котельной 8 лет</v>
      </c>
      <c r="E48" s="7" t="str">
        <f>[2]Общая!M37</f>
        <v>очередная</v>
      </c>
      <c r="F48" s="7"/>
      <c r="G48" s="7" t="str">
        <f>[2]Общая!N37</f>
        <v>руководитель структурного подразделения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«ГЕРОФАРМ»</v>
      </c>
      <c r="D49" s="6" t="str">
        <f>CONCATENATE([2]Общая!G38," ",[2]Общая!H38," ",[2]Общая!I38," 
", [2]Общая!K38," ",[2]Общая!L38)</f>
        <v>Печерская Галина Николаевна 
Ведущий специалист по охране труда 3 года</v>
      </c>
      <c r="E49" s="7" t="str">
        <f>[2]Общая!M38</f>
        <v>первичная</v>
      </c>
      <c r="F49" s="7"/>
      <c r="G49" s="7" t="str">
        <f>[2]Общая!N38</f>
        <v>специалист по охране труда, осуществляющий контроль за эксплуатацией тепловых энергоустановок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ФКОО АМН В МО</v>
      </c>
      <c r="D50" s="6" t="str">
        <f>CONCATENATE([2]Общая!G39," ",[2]Общая!H39," ",[2]Общая!I39," 
", [2]Общая!K39," ",[2]Общая!L39)</f>
        <v>Попов Михаил Александрович 
техник-инженер 2 мес</v>
      </c>
      <c r="E50" s="7" t="str">
        <f>[2]Общая!M39</f>
        <v>первичная</v>
      </c>
      <c r="F50" s="7"/>
      <c r="G50" s="7" t="str">
        <f>[2]Общая!N39</f>
        <v>руководящий работник</v>
      </c>
      <c r="H50" s="15" t="str">
        <f>[2]Общая!S39</f>
        <v>ПТЭТЭ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ФКОО АМН В МО</v>
      </c>
      <c r="D51" s="6" t="str">
        <f>CONCATENATE([2]Общая!G40," ",[2]Общая!H40," ",[2]Общая!I40," 
", [2]Общая!K40," ",[2]Общая!L40)</f>
        <v>Попов Михаил Александрович 
техник-инженер 2 мес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административно-технический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"Статус"</v>
      </c>
      <c r="D52" s="6" t="str">
        <f>CONCATENATE([2]Общая!G41," ",[2]Общая!H41," ",[2]Общая!I41," 
", [2]Общая!K41," ",[2]Общая!L41)</f>
        <v>Горбов Александр Николаевич 
Технический директор 5 лет</v>
      </c>
      <c r="E52" s="7" t="str">
        <f>[2]Общая!M41</f>
        <v>первичная</v>
      </c>
      <c r="F52" s="7"/>
      <c r="G52" s="7" t="str">
        <f>[2]Общая!N41</f>
        <v>административно-технический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"Статус"</v>
      </c>
      <c r="D53" s="6" t="str">
        <f>CONCATENATE([2]Общая!G42," ",[2]Общая!H42," ",[2]Общая!I42," 
", [2]Общая!K42," ",[2]Общая!L42)</f>
        <v>Поддубний  Виктор  Александрович 
Статршый техник 5 лет</v>
      </c>
      <c r="E53" s="7" t="str">
        <f>[2]Общая!M42</f>
        <v>первичная</v>
      </c>
      <c r="F53" s="7"/>
      <c r="G53" s="7" t="str">
        <f>[2]Общая!N42</f>
        <v>административно-технический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"Статус"</v>
      </c>
      <c r="D54" s="6" t="str">
        <f>CONCATENATE([2]Общая!G43," ",[2]Общая!H43," ",[2]Общая!I43," 
", [2]Общая!K43," ",[2]Общая!L43)</f>
        <v>Сиренький Виталий  Алимович 
Дежурный инженер 5 лет</v>
      </c>
      <c r="E54" s="7" t="str">
        <f>[2]Общая!M43</f>
        <v>первичная</v>
      </c>
      <c r="F54" s="7"/>
      <c r="G54" s="7" t="str">
        <f>[2]Общая!N43</f>
        <v>административно-технический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"БОЙЛЕР"</v>
      </c>
      <c r="D55" s="6" t="str">
        <f>CONCATENATE([2]Общая!G44," ",[2]Общая!H44," ",[2]Общая!I44," 
", [2]Общая!K44," ",[2]Общая!L44)</f>
        <v>Ларин  Александр  Владимирович 
директор 2г</v>
      </c>
      <c r="E55" s="7" t="str">
        <f>[2]Общая!M44</f>
        <v>очередная</v>
      </c>
      <c r="F55" s="7"/>
      <c r="G55" s="7" t="str">
        <f>[2]Общая!N44</f>
        <v>руководящий работник эксплуатирующей организации</v>
      </c>
      <c r="H55" s="15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"БОЙЛЕР"</v>
      </c>
      <c r="D56" s="6" t="str">
        <f>CONCATENATE([2]Общая!G45," ",[2]Общая!H45," ",[2]Общая!I45," 
", [2]Общая!K45," ",[2]Общая!L45)</f>
        <v>Степура  Олег  Иванович 
главный инженер 2г</v>
      </c>
      <c r="E56" s="7" t="str">
        <f>[2]Общая!M45</f>
        <v>очередная</v>
      </c>
      <c r="F56" s="7"/>
      <c r="G56" s="7" t="str">
        <f>[2]Общая!N45</f>
        <v>руководящий работник эксплуатирующей организации</v>
      </c>
      <c r="H56" s="15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"БОЙЛЕР"</v>
      </c>
      <c r="D57" s="6" t="str">
        <f>CONCATENATE([2]Общая!G46," ",[2]Общая!H46," ",[2]Общая!I46," 
", [2]Общая!K46," ",[2]Общая!L46)</f>
        <v>Черемисин  Александр  Александрович 
начальник котельной 2г</v>
      </c>
      <c r="E57" s="7" t="str">
        <f>[2]Общая!M46</f>
        <v>очередная</v>
      </c>
      <c r="F57" s="7"/>
      <c r="G57" s="7" t="str">
        <f>[2]Общая!N46</f>
        <v>руководитель структурного подразделения</v>
      </c>
      <c r="H57" s="15" t="str">
        <f>[2]Общая!S46</f>
        <v>ПТЭТЭ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АО "НПП "Альфа-М"</v>
      </c>
      <c r="D58" s="6" t="str">
        <f>CONCATENATE([2]Общая!G47," ",[2]Общая!H47," ",[2]Общая!I47," 
", [2]Общая!K47," ",[2]Общая!L47)</f>
        <v>Коршунов Алексей Николаевич 
Электрик 2</v>
      </c>
      <c r="E58" s="7" t="str">
        <f>[2]Общая!M47</f>
        <v>первичная</v>
      </c>
      <c r="F58" s="7" t="str">
        <f>[2]Общая!R47</f>
        <v xml:space="preserve"> 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"Гидрогородок"</v>
      </c>
      <c r="D59" s="6" t="str">
        <f>CONCATENATE([2]Общая!G48," ",[2]Общая!H48," ",[2]Общая!I48," 
", [2]Общая!K48," ",[2]Общая!L48)</f>
        <v>Муханов Вячеслав Евгеньевич 
Энергетик 5,5 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"ВГАТП"</v>
      </c>
      <c r="D60" s="6" t="str">
        <f>CONCATENATE([2]Общая!G49," ",[2]Общая!H49," ",[2]Общая!I49," 
", [2]Общая!K49," ",[2]Общая!L49)</f>
        <v>Бурунов Александр Анатольевич 
электрик 2 года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"РВБ"</v>
      </c>
      <c r="D61" s="6" t="str">
        <f>CONCATENATE([2]Общая!G50," ",[2]Общая!H50," ",[2]Общая!I50," 
", [2]Общая!K50," ",[2]Общая!L50)</f>
        <v>Хозяйчиков Евгений Александрович 
Заместитель главного инженера 2 года</v>
      </c>
      <c r="E61" s="7" t="str">
        <f>[2]Общая!M50</f>
        <v>первичная</v>
      </c>
      <c r="F61" s="7"/>
      <c r="G61" s="7" t="str">
        <f>[2]Общая!N50</f>
        <v>руководящий работник</v>
      </c>
      <c r="H61" s="15" t="str">
        <f>[2]Общая!S50</f>
        <v>ПТЭТЭ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"РВБ"</v>
      </c>
      <c r="D62" s="6" t="str">
        <f>CONCATENATE([2]Общая!G51," ",[2]Общая!H51," ",[2]Общая!I51," 
", [2]Общая!K51," ",[2]Общая!L51)</f>
        <v xml:space="preserve">Устюгов  Андрей  Валерьевич 
Инженер теплотехник 1,5 года </v>
      </c>
      <c r="E62" s="7" t="str">
        <f>[2]Общая!M51</f>
        <v>первичная</v>
      </c>
      <c r="F62" s="7"/>
      <c r="G62" s="7" t="str">
        <f>[2]Общая!N51</f>
        <v>Оперативные Руководители</v>
      </c>
      <c r="H62" s="15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"РВБ"</v>
      </c>
      <c r="D63" s="6" t="str">
        <f>CONCATENATE([2]Общая!G52," ",[2]Общая!H52," ",[2]Общая!I52," 
", [2]Общая!K52," ",[2]Общая!L52)</f>
        <v>Сыромятников  Денис Владимирович 
Главный энергетик 1 месяц</v>
      </c>
      <c r="E63" s="7" t="str">
        <f>[2]Общая!M52</f>
        <v>первичная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"Сантехкомплект"</v>
      </c>
      <c r="D64" s="6" t="str">
        <f>CONCATENATE([2]Общая!G53," ",[2]Общая!H53," ",[2]Общая!I53," 
", [2]Общая!K53," ",[2]Общая!L53)</f>
        <v>Лобанов Александр Валерьевич 
Электромонтер по ремонту и обслуживанию электрооборудования  1 г 9 мес</v>
      </c>
      <c r="E64" s="7" t="str">
        <f>[2]Общая!M53</f>
        <v>первичная</v>
      </c>
      <c r="F64" s="7" t="str">
        <f>[2]Общая!R53</f>
        <v>II до  и выше 1000 В</v>
      </c>
      <c r="G64" s="7" t="str">
        <f>[2]Общая!N53</f>
        <v>оперативно-ремонтный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"УК НКС"</v>
      </c>
      <c r="D65" s="6" t="str">
        <f>CONCATENATE([2]Общая!G54," ",[2]Общая!H54," ",[2]Общая!I54," 
", [2]Общая!K54," ",[2]Общая!L54)</f>
        <v>Сорокин  Денис Александрович 
главный инженер 1 год  2 месяца</v>
      </c>
      <c r="E65" s="7" t="str">
        <f>[2]Общая!M54</f>
        <v>внеочередная</v>
      </c>
      <c r="F65" s="7" t="str">
        <f>[2]Общая!R54</f>
        <v>III до 1000В</v>
      </c>
      <c r="G65" s="7" t="str">
        <f>[2]Общая!N54</f>
        <v>административно-технический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ООО"Мясной мармелад"</v>
      </c>
      <c r="D66" s="6" t="str">
        <f>CONCATENATE([2]Общая!G55," ",[2]Общая!H55," ",[2]Общая!I55," 
", [2]Общая!K55," ",[2]Общая!L55)</f>
        <v>Верещагин  Александр  Валерьевич 
начальник производства  1,4 г.</v>
      </c>
      <c r="E66" s="7" t="str">
        <f>[2]Общая!M55</f>
        <v>внеочередная</v>
      </c>
      <c r="F66" s="7" t="str">
        <f>[2]Общая!R55</f>
        <v>III до  1000В</v>
      </c>
      <c r="G66" s="7" t="str">
        <f>[2]Общая!N55</f>
        <v>административно-технический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ООО"Мясной мармелад"</v>
      </c>
      <c r="D67" s="6" t="str">
        <f>CONCATENATE([2]Общая!G56," ",[2]Общая!H56," ",[2]Общая!I56," 
", [2]Общая!K56," ",[2]Общая!L56)</f>
        <v>Михейкин  Александр  Григорьевич 
начальник цеха 1,3 г.</v>
      </c>
      <c r="E67" s="7" t="str">
        <f>[2]Общая!M56</f>
        <v>первичная</v>
      </c>
      <c r="F67" s="7" t="str">
        <f>[2]Общая!R56</f>
        <v>II до  1000В</v>
      </c>
      <c r="G67" s="7" t="str">
        <f>[2]Общая!N56</f>
        <v>административно-технический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ООО"Мясной мармелад"</v>
      </c>
      <c r="D68" s="6" t="str">
        <f>CONCATENATE([2]Общая!G57," ",[2]Общая!H57," ",[2]Общая!I57," 
", [2]Общая!K57," ",[2]Общая!L57)</f>
        <v>Панферов  Дмитрий Анатольевич 
начальник склада 1,3 г.</v>
      </c>
      <c r="E68" s="7" t="str">
        <f>[2]Общая!M57</f>
        <v>первичная</v>
      </c>
      <c r="F68" s="7" t="str">
        <f>[2]Общая!R57</f>
        <v>II до  1000В</v>
      </c>
      <c r="G68" s="7" t="str">
        <f>[2]Общая!N57</f>
        <v>административно-технический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ООО"Мясной мармелад"</v>
      </c>
      <c r="D69" s="6" t="str">
        <f>CONCATENATE([2]Общая!G58," ",[2]Общая!H58," ",[2]Общая!I58," 
", [2]Общая!K58," ",[2]Общая!L58)</f>
        <v>Глотов Николай Николаевич 
главный инженер 0,6 г.</v>
      </c>
      <c r="E69" s="7" t="str">
        <f>[2]Общая!M58</f>
        <v>очередная</v>
      </c>
      <c r="F69" s="7" t="str">
        <f>[2]Общая!R58</f>
        <v>IV до  1000В</v>
      </c>
      <c r="G69" s="7" t="str">
        <f>[2]Общая!N58</f>
        <v>административно-технический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"СЕНСЕТЕК»</v>
      </c>
      <c r="D70" s="6" t="str">
        <f>CONCATENATE([2]Общая!G59," ",[2]Общая!H59," ",[2]Общая!I59," 
", [2]Общая!K59," ",[2]Общая!L59)</f>
        <v>Шоль Александр Александрович 
Электромонтажник 2 год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административно-технический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"СЕНСЕТЕК»</v>
      </c>
      <c r="D71" s="6" t="str">
        <f>CONCATENATE([2]Общая!G60," ",[2]Общая!H60," ",[2]Общая!I60," 
", [2]Общая!K60," ",[2]Общая!L60)</f>
        <v>Бровкин Денис Алексеевич 
руководитель сервисной службы 9 лет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 "КВЗ"</v>
      </c>
      <c r="D72" s="6" t="str">
        <f>CONCATENATE([2]Общая!G61," ",[2]Общая!H61," ",[2]Общая!I61," 
", [2]Общая!K61," ",[2]Общая!L61)</f>
        <v>Бабенко  Дмитрий Романович 
инженер-энергетик 3 года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«Газпром газобезопасность»</v>
      </c>
      <c r="D73" s="6" t="str">
        <f>CONCATENATE([2]Общая!G62," ",[2]Общая!H62," ",[2]Общая!I62," 
", [2]Общая!K62," ",[2]Общая!L62)</f>
        <v>Бендюг Валерий Анатольевич 
Инженер-энергетик 1 категории 1, 5 года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"Проминтех</v>
      </c>
      <c r="D74" s="6" t="str">
        <f>CONCATENATE([2]Общая!G63," ",[2]Общая!H63," ",[2]Общая!I63," 
", [2]Общая!K63," ",[2]Общая!L63)</f>
        <v>Мырзиков Николай Юрьевич 
главный инженер 2,5 года</v>
      </c>
      <c r="E74" s="7" t="str">
        <f>[2]Общая!M63</f>
        <v>очередная</v>
      </c>
      <c r="F74" s="7" t="str">
        <f>[2]Общая!R63</f>
        <v>III до 1000В</v>
      </c>
      <c r="G74" s="7" t="str">
        <f>[2]Общая!N63</f>
        <v>административно-технический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«СИВ Трансхолод Дистрибьюшн» </v>
      </c>
      <c r="D75" s="6" t="str">
        <f>CONCATENATE([2]Общая!G64," ",[2]Общая!H64," ",[2]Общая!I64," 
", [2]Общая!K64," ",[2]Общая!L64)</f>
        <v>Бурцев  Андрей  Сергеевич  
Главный инженер проекта  7 лет</v>
      </c>
      <c r="E75" s="7" t="str">
        <f>[2]Общая!M64</f>
        <v>очередная</v>
      </c>
      <c r="F75" s="7" t="str">
        <f>[2]Общая!R64</f>
        <v>III группа до 1000 В</v>
      </c>
      <c r="G75" s="7" t="str">
        <f>[2]Общая!N64</f>
        <v>административно-технический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ООО «СИВ Трансхолод Дистрибьюшн» </v>
      </c>
      <c r="D76" s="6" t="str">
        <f>CONCATENATE([2]Общая!G65," ",[2]Общая!H65," ",[2]Общая!I65," 
", [2]Общая!K65," ",[2]Общая!L65)</f>
        <v>Егоров  Евгений  Николаевич  
Специалист по организации, проведению монтажных и пусконаладочных работ  7 лет</v>
      </c>
      <c r="E76" s="7" t="str">
        <f>[2]Общая!M65</f>
        <v>очередная</v>
      </c>
      <c r="F76" s="7" t="str">
        <f>[2]Общая!R65</f>
        <v>III группа до 1000 В</v>
      </c>
      <c r="G76" s="7" t="str">
        <f>[2]Общая!N65</f>
        <v>административно-технический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ООО «СИВ Трансхолод Дистрибьюшн» </v>
      </c>
      <c r="D77" s="6" t="str">
        <f>CONCATENATE([2]Общая!G66," ",[2]Общая!H66," ",[2]Общая!I66," 
", [2]Общая!K66," ",[2]Общая!L66)</f>
        <v>Новгородов   Павел Сергеевич  
Ведущий специалист по охране труда  6 лет</v>
      </c>
      <c r="E77" s="7" t="str">
        <f>[2]Общая!M66</f>
        <v>очередная</v>
      </c>
      <c r="F77" s="7" t="str">
        <f>[2]Общая!R66</f>
        <v>III группа до 1000 В</v>
      </c>
      <c r="G77" s="7" t="str">
        <f>[2]Общая!N66</f>
        <v>Инспектирующий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 xml:space="preserve">ООО «СИВ Трансхолод Дистрибьюшн» </v>
      </c>
      <c r="D78" s="6" t="str">
        <f>CONCATENATE([2]Общая!G67," ",[2]Общая!H67," ",[2]Общая!I67," 
", [2]Общая!K67," ",[2]Общая!L67)</f>
        <v>Чурсин    Алексей Геннадьевич 
Заместитель руководителя сервиса торгового холодильного оборудования  5 года</v>
      </c>
      <c r="E78" s="7" t="str">
        <f>[2]Общая!M67</f>
        <v>очередная</v>
      </c>
      <c r="F78" s="7" t="str">
        <f>[2]Общая!R67</f>
        <v>III группа до 1000 В</v>
      </c>
      <c r="G78" s="7" t="str">
        <f>[2]Общая!N67</f>
        <v>административно-технический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 xml:space="preserve">ООО «СИВ Трансхолод Дистрибьюшн» </v>
      </c>
      <c r="D79" s="6" t="str">
        <f>CONCATENATE([2]Общая!G68," ",[2]Общая!H68," ",[2]Общая!I68," 
", [2]Общая!K68," ",[2]Общая!L68)</f>
        <v>Потехин Константин Юрьевич 
механик 13 лет</v>
      </c>
      <c r="E79" s="7" t="str">
        <f>[2]Общая!M68</f>
        <v>первичная</v>
      </c>
      <c r="F79" s="7" t="str">
        <f>[2]Общая!R68</f>
        <v>II группа до 1000 В</v>
      </c>
      <c r="G79" s="7" t="str">
        <f>[2]Общая!N68</f>
        <v>административно-технический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"Макс Ойл"</v>
      </c>
      <c r="D80" s="6" t="str">
        <f>CONCATENATE([2]Общая!G69," ",[2]Общая!H69," ",[2]Общая!I69," 
", [2]Общая!K69," ",[2]Общая!L69)</f>
        <v>Тупицина Оксана Сергеевна 
Управляющий автозаправочной станции 8 мес.</v>
      </c>
      <c r="E80" s="7" t="str">
        <f>[2]Общая!M69</f>
        <v>внеочередная</v>
      </c>
      <c r="F80" s="7" t="str">
        <f>[2]Общая!R69</f>
        <v>IV до 1000 В</v>
      </c>
      <c r="G80" s="7" t="str">
        <f>[2]Общая!N69</f>
        <v>административно-технический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"ФМ Сервис"</v>
      </c>
      <c r="D81" s="6" t="str">
        <f>CONCATENATE([2]Общая!G70," ",[2]Общая!H70," ",[2]Общая!I70," 
", [2]Общая!K70," ",[2]Общая!L70)</f>
        <v>Бондаренко  Олег Викторович 
Ведущий инженер систем вентиляции и кондиционирования 1 месяц</v>
      </c>
      <c r="E81" s="7" t="str">
        <f>[2]Общая!M70</f>
        <v>внеочередная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"ЛГ Электроникс РУС"</v>
      </c>
      <c r="D82" s="6" t="str">
        <f>CONCATENATE([2]Общая!G71," ",[2]Общая!H71," ",[2]Общая!I71," 
", [2]Общая!K71," ",[2]Общая!L71)</f>
        <v>Якунин Александр Владимирович 
Начальник отдела 10 лет</v>
      </c>
      <c r="E82" s="7" t="str">
        <f>[2]Общая!M71</f>
        <v>первичная</v>
      </c>
      <c r="F82" s="7" t="str">
        <f>[2]Общая!R71</f>
        <v>V до и выше 1000 В</v>
      </c>
      <c r="G82" s="7" t="str">
        <f>[2]Общая!N71</f>
        <v>административно-технический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"Бизнес и К"</v>
      </c>
      <c r="D83" s="6" t="str">
        <f>CONCATENATE([2]Общая!G72," ",[2]Общая!H72," ",[2]Общая!I72," 
", [2]Общая!K72," ",[2]Общая!L72)</f>
        <v>Веряскин Евгений Владимирович 
главный инженер 4 года</v>
      </c>
      <c r="E83" s="7" t="str">
        <f>[2]Общая!M72</f>
        <v>очередная</v>
      </c>
      <c r="F83" s="7"/>
      <c r="G83" s="7" t="str">
        <f>[2]Общая!N72</f>
        <v>руководитель структурного подразделения</v>
      </c>
      <c r="H83" s="15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"Бизнес и К"</v>
      </c>
      <c r="D84" s="6" t="str">
        <f>CONCATENATE([2]Общая!G73," ",[2]Общая!H73," ",[2]Общая!I73," 
", [2]Общая!K73," ",[2]Общая!L73)</f>
        <v>Овечкин Алексей Викторович 
Главный энергетик 3 года</v>
      </c>
      <c r="E84" s="7" t="str">
        <f>[2]Общая!M73</f>
        <v>очередная</v>
      </c>
      <c r="F84" s="7"/>
      <c r="G84" s="7" t="str">
        <f>[2]Общая!N73</f>
        <v>специалист</v>
      </c>
      <c r="H84" s="15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"Газпром газомоторные системы"</v>
      </c>
      <c r="D85" s="6" t="str">
        <f>CONCATENATE([2]Общая!G74," ",[2]Общая!H74," ",[2]Общая!I74," 
", [2]Общая!K74," ",[2]Общая!L74)</f>
        <v>Полухин Алексей Андреевич 
Ведущий инженер-энергетик 2 год 11 мес</v>
      </c>
      <c r="E85" s="7" t="str">
        <f>[2]Общая!M74</f>
        <v>очередная</v>
      </c>
      <c r="F85" s="7"/>
      <c r="G85" s="7" t="str">
        <f>[2]Общая!N74</f>
        <v>руководящий работник</v>
      </c>
      <c r="H85" s="15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Филиал ФГБУ "ЦСП" МСБК "Парамоново"</v>
      </c>
      <c r="D86" s="6" t="str">
        <f>CONCATENATE([2]Общая!G75," ",[2]Общая!H75," ",[2]Общая!I75," 
", [2]Общая!K75," ",[2]Общая!L75)</f>
        <v>Марушин Алексей Павлович 
Начальник котельной 14 лет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административно-технический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Филиал ФГБУ "ЦСП" МСБК "Парамоново"</v>
      </c>
      <c r="D87" s="6" t="str">
        <f>CONCATENATE([2]Общая!G76," ",[2]Общая!H76," ",[2]Общая!I76," 
", [2]Общая!K76," ",[2]Общая!L76)</f>
        <v>Канашин Александр Николаевич 
Начальник отдела холодоснабжения и климат-контроля 10 лет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административно-технический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Филиал ФГБУ "ЦСП" МСБК "Парамоново"</v>
      </c>
      <c r="D88" s="6" t="str">
        <f>CONCATENATE([2]Общая!G77," ",[2]Общая!H77," ",[2]Общая!I77," 
", [2]Общая!K77," ",[2]Общая!L77)</f>
        <v>Черкасов Олег Николаевич 
Начальник отдела электротехнического обеспечения обьектов 7 лет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административно-технический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Филиал ФГБУ "ЦСП" МСБК "Парамоново"</v>
      </c>
      <c r="D89" s="6" t="str">
        <f>CONCATENATE([2]Общая!G78," ",[2]Общая!H78," ",[2]Общая!I78," 
", [2]Общая!K78," ",[2]Общая!L78)</f>
        <v>Дудников  Сергей Николаевич 
главный инженер 1 год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"Интер-Полимер-Строй"</v>
      </c>
      <c r="D90" s="6" t="str">
        <f>CONCATENATE([2]Общая!G79," ",[2]Общая!H79," ",[2]Общая!I79," 
", [2]Общая!K79," ",[2]Общая!L79)</f>
        <v>Саух  Алексей Борисович 
Механик 1 месяц</v>
      </c>
      <c r="E90" s="7" t="str">
        <f>[2]Общая!M79</f>
        <v>первичная</v>
      </c>
      <c r="F90" s="7" t="str">
        <f>[2]Общая!R79</f>
        <v>II группа до  1000 В</v>
      </c>
      <c r="G90" s="7" t="str">
        <f>[2]Общая!N79</f>
        <v>административно-технический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"УК АНЕМОН"</v>
      </c>
      <c r="D91" s="6" t="str">
        <f>CONCATENATE([2]Общая!G80," ",[2]Общая!H80," ",[2]Общая!I80," 
", [2]Общая!K80," ",[2]Общая!L80)</f>
        <v>Серебряков Евгений  Александрович 
главный инженер объекта 5 лет</v>
      </c>
      <c r="E91" s="7" t="str">
        <f>[2]Общая!M80</f>
        <v>Первичная</v>
      </c>
      <c r="F91" s="7"/>
      <c r="G91" s="7" t="str">
        <f>[2]Общая!N80</f>
        <v>административно-технический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"Сантехкомплект"</v>
      </c>
      <c r="D92" s="6" t="str">
        <f>CONCATENATE([2]Общая!G81," ",[2]Общая!H81," ",[2]Общая!I81," 
", [2]Общая!K81," ",[2]Общая!L81)</f>
        <v>Горелкин   Роман Валентинович 
Электромонтер по ремонту и обслуживанию электрооборудования  11 лет 1 мес</v>
      </c>
      <c r="E92" s="7" t="str">
        <f>[2]Общая!M81</f>
        <v>первичная</v>
      </c>
      <c r="F92" s="7" t="str">
        <f>[2]Общая!R81</f>
        <v>II до  и выше 1000 В</v>
      </c>
      <c r="G92" s="7" t="str">
        <f>[2]Общая!N81</f>
        <v>оперативно-ремонтный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"ДЗГИ"</v>
      </c>
      <c r="D93" s="6" t="str">
        <f>CONCATENATE([2]Общая!G82," ",[2]Общая!H82," ",[2]Общая!I82," 
", [2]Общая!K82," ",[2]Общая!L82)</f>
        <v>Кирсанов Александр Сергеевич 
инженер КИПиА 0.2</v>
      </c>
      <c r="E93" s="7" t="str">
        <f>[2]Общая!M82</f>
        <v>первичная</v>
      </c>
      <c r="F93" s="7"/>
      <c r="G93" s="7" t="str">
        <f>[2]Общая!N82</f>
        <v>специалист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ИП Галстян В.Г.</v>
      </c>
      <c r="D94" s="6" t="str">
        <f>CONCATENATE([2]Общая!G83," ",[2]Общая!H83," ",[2]Общая!I83," 
", [2]Общая!K83," ",[2]Общая!L83)</f>
        <v>Каримов  Бахтияр  Мехманалиевич 
техник по эксплуатации энергетического оборудования 1 год 4 мес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 с правами оперативно-ремонтного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"КиП-Трейд"</v>
      </c>
      <c r="D95" s="6" t="str">
        <f>CONCATENATE([2]Общая!G84," ",[2]Общая!H84," ",[2]Общая!I84," 
", [2]Общая!K84," ",[2]Общая!L84)</f>
        <v>Черевко Александр Борисович 
Инженер по организации эксплуатации и ремонту 5 лет</v>
      </c>
      <c r="E95" s="7" t="str">
        <f>[2]Общая!M84</f>
        <v>очередная</v>
      </c>
      <c r="F95" s="7" t="str">
        <f>[2]Общая!R84</f>
        <v>IV (до  1000 В)</v>
      </c>
      <c r="G95" s="7" t="str">
        <f>[2]Общая!N84</f>
        <v>административно-технический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"КиП-Трейд"</v>
      </c>
      <c r="D96" s="6" t="str">
        <f>CONCATENATE([2]Общая!G85," ",[2]Общая!H85," ",[2]Общая!I85," 
", [2]Общая!K85," ",[2]Общая!L85)</f>
        <v xml:space="preserve">Шпак  Ирина Николаевна 
Генеральный директор 5лет </v>
      </c>
      <c r="E96" s="7" t="str">
        <f>[2]Общая!M85</f>
        <v>очередная</v>
      </c>
      <c r="F96" s="7" t="str">
        <f>[2]Общая!R85</f>
        <v>V (до и выше   1000 В)</v>
      </c>
      <c r="G96" s="7" t="str">
        <f>[2]Общая!N85</f>
        <v>административно-технический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"КиП-Трейд"</v>
      </c>
      <c r="D97" s="6" t="str">
        <f>CONCATENATE([2]Общая!G86," ",[2]Общая!H86," ",[2]Общая!I86," 
", [2]Общая!K86," ",[2]Общая!L86)</f>
        <v>Конышев Андрей Андреевич 
Заместитель генерального директора по техническим вопросам 9 лет</v>
      </c>
      <c r="E97" s="7" t="str">
        <f>[2]Общая!M86</f>
        <v>очередная</v>
      </c>
      <c r="F97" s="7" t="str">
        <f>[2]Общая!R86</f>
        <v>IV (до  1000 В)</v>
      </c>
      <c r="G97" s="7" t="str">
        <f>[2]Общая!N86</f>
        <v>административно-технический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"ЦТТ"</v>
      </c>
      <c r="D98" s="6" t="str">
        <f>CONCATENATE([2]Общая!G87," ",[2]Общая!H87," ",[2]Общая!I87," 
", [2]Общая!K87," ",[2]Общая!L87)</f>
        <v>Соломин Александр Викторович 
Зам.директора по производству 2г. 2 мес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"СИЛТЕК"</v>
      </c>
      <c r="D99" s="6" t="str">
        <f>CONCATENATE([2]Общая!G88," ",[2]Общая!H88," ",[2]Общая!I88," 
", [2]Общая!K88," ",[2]Общая!L88)</f>
        <v>Гузанов Евгений  Викторович 
Технолог 3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 технический персонал, организующий работы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"СИЛТЕК"</v>
      </c>
      <c r="D100" s="6" t="str">
        <f>CONCATENATE([2]Общая!G89," ",[2]Общая!H89," ",[2]Общая!I89," 
", [2]Общая!K89," ",[2]Общая!L89)</f>
        <v>Алешин Алексей  Иванович 
Технолог 7</v>
      </c>
      <c r="E100" s="7" t="str">
        <f>[2]Общая!M89</f>
        <v>первичная</v>
      </c>
      <c r="F100" s="7" t="str">
        <f>[2]Общая!R89</f>
        <v>II до  1000 В</v>
      </c>
      <c r="G100" s="7" t="str">
        <f>[2]Общая!N89</f>
        <v>административно-технический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"СИЛТЕК"</v>
      </c>
      <c r="D101" s="6" t="str">
        <f>CONCATENATE([2]Общая!G90," ",[2]Общая!H90," ",[2]Общая!I90," 
", [2]Общая!K90," ",[2]Общая!L90)</f>
        <v>Кузнецов Артур Артурович 
Генеральный директор 10</v>
      </c>
      <c r="E101" s="7" t="str">
        <f>[2]Общая!M90</f>
        <v>первичная</v>
      </c>
      <c r="F101" s="7" t="str">
        <f>[2]Общая!R90</f>
        <v>II до  1000 В</v>
      </c>
      <c r="G101" s="7" t="str">
        <f>[2]Общая!N90</f>
        <v>административно-технический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"ТЭМП"</v>
      </c>
      <c r="D102" s="6" t="str">
        <f>CONCATENATE([2]Общая!G91," ",[2]Общая!H91," ",[2]Общая!I91," 
", [2]Общая!K91," ",[2]Общая!L91)</f>
        <v>Малов Алексей Викторович 
Генеральный директор 14</v>
      </c>
      <c r="E102" s="7" t="str">
        <f>[2]Общая!M91</f>
        <v>внеочередная</v>
      </c>
      <c r="F102" s="7" t="str">
        <f>[2]Общая!R91</f>
        <v>II до 1000 В</v>
      </c>
      <c r="G102" s="7" t="str">
        <f>[2]Общая!N91</f>
        <v>административно-технический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"ТЭМП"</v>
      </c>
      <c r="D103" s="6" t="str">
        <f>CONCATENATE([2]Общая!G92," ",[2]Общая!H92," ",[2]Общая!I92," 
", [2]Общая!K92," ",[2]Общая!L92)</f>
        <v>Нагдасов Андрей Викторович 
Заместитель генерального директора 2</v>
      </c>
      <c r="E103" s="7" t="str">
        <f>[2]Общая!M92</f>
        <v>внеочередная</v>
      </c>
      <c r="F103" s="7" t="str">
        <f>[2]Общая!R92</f>
        <v>IV до 1000 В</v>
      </c>
      <c r="G103" s="7" t="str">
        <f>[2]Общая!N92</f>
        <v>административно-технический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"ТЭМП"</v>
      </c>
      <c r="D104" s="6" t="str">
        <f>CONCATENATE([2]Общая!G93," ",[2]Общая!H93," ",[2]Общая!I93," 
", [2]Общая!K93," ",[2]Общая!L93)</f>
        <v>Филяев Андрей  Викторович 
Мастер 10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административно-технический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"ТЭМП"</v>
      </c>
      <c r="D105" s="6" t="str">
        <f>CONCATENATE([2]Общая!G94," ",[2]Общая!H94," ",[2]Общая!I94," 
", [2]Общая!K94," ",[2]Общая!L94)</f>
        <v>Яровенко Александр Геннадьевич 
Монтажник 8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Ремонтный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"ТЭМП"</v>
      </c>
      <c r="D106" s="6" t="str">
        <f>CONCATENATE([2]Общая!G95," ",[2]Общая!H95," ",[2]Общая!I95," 
", [2]Общая!K95," ",[2]Общая!L95)</f>
        <v>Рассоха Дмитрий Юрьевич 
Начальник участка 3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административно-технический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"ДБК"</v>
      </c>
      <c r="D107" s="6" t="str">
        <f>CONCATENATE([2]Общая!G96," ",[2]Общая!H96," ",[2]Общая!I96," 
", [2]Общая!K96," ",[2]Общая!L96)</f>
        <v>Бендас Василий Филиппович 
электромонтер по ремонту и обслуживанию оборудования 5 лет 1 мес.</v>
      </c>
      <c r="E107" s="7" t="str">
        <f>[2]Общая!M96</f>
        <v>очередная</v>
      </c>
      <c r="F107" s="7" t="str">
        <f>[2]Общая!R96</f>
        <v>III до  и выше 1000В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"Декаст"</v>
      </c>
      <c r="D108" s="6" t="str">
        <f>CONCATENATE([2]Общая!G97," ",[2]Общая!H97," ",[2]Общая!I97," 
", [2]Общая!K97," ",[2]Общая!L97)</f>
        <v>Саранцев Сергей Иванович 
Руководитель по логистике и транспортному обслуживанию 8 лет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административно-технический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"Декаст"</v>
      </c>
      <c r="D109" s="6" t="str">
        <f>CONCATENATE([2]Общая!G98," ",[2]Общая!H98," ",[2]Общая!I98," 
", [2]Общая!K98," ",[2]Общая!L98)</f>
        <v>Дубина Валерий Ильич 
Мастер производства РЭА 2 года</v>
      </c>
      <c r="E109" s="7" t="str">
        <f>[2]Общая!M98</f>
        <v>очередная</v>
      </c>
      <c r="F109" s="7" t="str">
        <f>[2]Общая!R98</f>
        <v>III до  1000 В</v>
      </c>
      <c r="G109" s="7" t="str">
        <f>[2]Общая!N98</f>
        <v>административно-технический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"Декаст"</v>
      </c>
      <c r="D110" s="6" t="str">
        <f>CONCATENATE([2]Общая!G99," ",[2]Общая!H99," ",[2]Общая!I99," 
", [2]Общая!K99," ",[2]Общая!L99)</f>
        <v>Романенко  Сергей Дмитриевич 
Менеджер склада 2 года</v>
      </c>
      <c r="E110" s="7" t="str">
        <f>[2]Общая!M99</f>
        <v>очередная</v>
      </c>
      <c r="F110" s="7" t="str">
        <f>[2]Общая!R99</f>
        <v>III до  1000 В</v>
      </c>
      <c r="G110" s="7" t="str">
        <f>[2]Общая!N99</f>
        <v>административно-технический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"СТК"</v>
      </c>
      <c r="D111" s="6" t="str">
        <f>CONCATENATE([2]Общая!G100," ",[2]Общая!H100," ",[2]Общая!I100," 
", [2]Общая!K100," ",[2]Общая!L100)</f>
        <v>Козлов Владимир Александрович 
Главный энергетик 8 лет</v>
      </c>
      <c r="E111" s="7" t="str">
        <f>[2]Общая!M100</f>
        <v>очередная</v>
      </c>
      <c r="F111" s="7" t="str">
        <f>[2]Общая!R100</f>
        <v>V до и выше  1000 В</v>
      </c>
      <c r="G111" s="7" t="str">
        <f>[2]Общая!N100</f>
        <v>административно-технический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"СТК"</v>
      </c>
      <c r="D112" s="6" t="str">
        <f>CONCATENATE([2]Общая!G101," ",[2]Общая!H101," ",[2]Общая!I101," 
", [2]Общая!K101," ",[2]Общая!L101)</f>
        <v>Завалышев Анатолий  Иванович 
Главный инженер 2 года</v>
      </c>
      <c r="E112" s="7" t="str">
        <f>[2]Общая!M101</f>
        <v>внеочередная</v>
      </c>
      <c r="F112" s="7" t="str">
        <f>[2]Общая!R101</f>
        <v>IV до 1000 В</v>
      </c>
      <c r="G112" s="7" t="str">
        <f>[2]Общая!N101</f>
        <v>административно-технический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"СТК"</v>
      </c>
      <c r="D113" s="6" t="str">
        <f>CONCATENATE([2]Общая!G102," ",[2]Общая!H102," ",[2]Общая!I102," 
", [2]Общая!K102," ",[2]Общая!L102)</f>
        <v>Моисеенков Антон  Владимирович 
Инженер КИПа 8 лет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административно-технический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 xml:space="preserve">МБОУ СОШ №3 </v>
      </c>
      <c r="D114" s="6" t="str">
        <f>CONCATENATE([2]Общая!G103," ",[2]Общая!H103," ",[2]Общая!I103," 
", [2]Общая!K103," ",[2]Общая!L103)</f>
        <v>Комогоров Сергей Викторович 
заместитель директора по обслуживанию бассейна 10 лет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"Параметр"</v>
      </c>
      <c r="D115" s="6" t="str">
        <f>CONCATENATE([2]Общая!G104," ",[2]Общая!H104," ",[2]Общая!I104," 
", [2]Общая!K104," ",[2]Общая!L104)</f>
        <v>Украинский Антон Игоревич 
Начальник ИЛ 1 мес</v>
      </c>
      <c r="E115" s="7" t="str">
        <f>[2]Общая!M104</f>
        <v>первичная</v>
      </c>
      <c r="F115" s="7" t="str">
        <f>[2]Общая!R104</f>
        <v>II до и выше 1000 В</v>
      </c>
      <c r="G115" s="7" t="str">
        <f>[2]Общая!N104</f>
        <v>административно-технический персонал, с правом испытания оборудования повышенным напряжением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"Параметр"</v>
      </c>
      <c r="D116" s="6" t="str">
        <f>CONCATENATE([2]Общая!G105," ",[2]Общая!H105," ",[2]Общая!I105," 
", [2]Общая!K105," ",[2]Общая!L105)</f>
        <v>Подъячев Владимир Александрович 
Инженер-испытатель 2 мес</v>
      </c>
      <c r="E116" s="7" t="str">
        <f>[2]Общая!M105</f>
        <v>первичная</v>
      </c>
      <c r="F116" s="7" t="str">
        <f>[2]Общая!R105</f>
        <v>II до и выше 1000 В</v>
      </c>
      <c r="G116" s="7" t="str">
        <f>[2]Общая!N105</f>
        <v>административно-технический персонал, с правом испытания оборудования повышенным напряжением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«Поликом»</v>
      </c>
      <c r="D117" s="6" t="str">
        <f>CONCATENATE([2]Общая!G106," ",[2]Общая!H106," ",[2]Общая!I106," 
", [2]Общая!K106," ",[2]Общая!L106)</f>
        <v>Титов Михаил Юрьевич 
Инженер 3</v>
      </c>
      <c r="E117" s="7" t="str">
        <f>[2]Общая!M106</f>
        <v>очередная</v>
      </c>
      <c r="F117" s="7" t="str">
        <f>[2]Общая!R106</f>
        <v>IV гр. До 1000 В</v>
      </c>
      <c r="G117" s="7" t="str">
        <f>[2]Общая!N106</f>
        <v>административно-технический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"РАЗПРИНТ"</v>
      </c>
      <c r="D118" s="6" t="str">
        <f>CONCATENATE([2]Общая!G107," ",[2]Общая!H107," ",[2]Общая!I107," 
", [2]Общая!K107," ",[2]Общая!L107)</f>
        <v>Малышев Александр Анатольевич 
Энергетик 19 лет</v>
      </c>
      <c r="E118" s="7" t="str">
        <f>[2]Общая!M107</f>
        <v>очередная</v>
      </c>
      <c r="F118" s="7" t="str">
        <f>[2]Общая!R107</f>
        <v>V гр. до и выше 1000 В</v>
      </c>
      <c r="G118" s="7" t="str">
        <f>[2]Общая!N107</f>
        <v>административно-технический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АО "Совхоз имени Ленина"</v>
      </c>
      <c r="D119" s="6" t="str">
        <f>CONCATENATE([2]Общая!G108," ",[2]Общая!H108," ",[2]Общая!I108," 
", [2]Общая!K108," ",[2]Общая!L108)</f>
        <v>Воробьёв Андрей  Сергеевич 
начальник отдела АСУП 3</v>
      </c>
      <c r="E119" s="7" t="str">
        <f>[2]Общая!M108</f>
        <v>очередная</v>
      </c>
      <c r="F119" s="7" t="str">
        <f>[2]Общая!R108</f>
        <v>IV  группа до 1000 В</v>
      </c>
      <c r="G119" s="7" t="str">
        <f>[2]Общая!N108</f>
        <v>административно-технический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"Совхоз имени Ленина"</v>
      </c>
      <c r="D120" s="6" t="str">
        <f>CONCATENATE([2]Общая!G109," ",[2]Общая!H109," ",[2]Общая!I109," 
", [2]Общая!K109," ",[2]Общая!L109)</f>
        <v>Борисов Павел  Васильевич 
инженер 3</v>
      </c>
      <c r="E120" s="7" t="str">
        <f>[2]Общая!M109</f>
        <v>очередная</v>
      </c>
      <c r="F120" s="7" t="str">
        <f>[2]Общая!R109</f>
        <v>IV  группа до 1000 В</v>
      </c>
      <c r="G120" s="7" t="str">
        <f>[2]Общая!N109</f>
        <v>административно-технический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АО "Совхоз имени Ленина"</v>
      </c>
      <c r="D121" s="6" t="str">
        <f>CONCATENATE([2]Общая!G110," ",[2]Общая!H110," ",[2]Общая!I110," 
", [2]Общая!K110," ",[2]Общая!L110)</f>
        <v>Бычков Валентин Олегович 
производитель работ 9</v>
      </c>
      <c r="E121" s="7" t="str">
        <f>[2]Общая!M110</f>
        <v>очередная</v>
      </c>
      <c r="F121" s="7" t="str">
        <f>[2]Общая!R110</f>
        <v>IV  группа до 1000 В</v>
      </c>
      <c r="G121" s="7" t="str">
        <f>[2]Общая!N110</f>
        <v>административно-технический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«ДатаСпейс Партнерс»</v>
      </c>
      <c r="D122" s="6" t="str">
        <f>CONCATENATE([2]Общая!G111," ",[2]Общая!H111," ",[2]Общая!I111," 
", [2]Общая!K111," ",[2]Общая!L111)</f>
        <v>Аваков Андрей Александрович 
Ведущий инженер центра обработки данных 10 лет</v>
      </c>
      <c r="E122" s="7" t="str">
        <f>[2]Общая!M111</f>
        <v>очередная</v>
      </c>
      <c r="F122" s="7" t="str">
        <f>[2]Общая!R111</f>
        <v>V группа до и выше 1000В</v>
      </c>
      <c r="G122" s="7" t="str">
        <f>[2]Общая!N111</f>
        <v>административно-технический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«ДатаСпейс Партнерс»</v>
      </c>
      <c r="D123" s="6" t="str">
        <f>CONCATENATE([2]Общая!G112," ",[2]Общая!H112," ",[2]Общая!I112," 
", [2]Общая!K112," ",[2]Общая!L112)</f>
        <v>Колосков Тимофей Александрович 
Главный инженер  7 лет</v>
      </c>
      <c r="E123" s="7" t="str">
        <f>[2]Общая!M112</f>
        <v>очередная</v>
      </c>
      <c r="F123" s="7" t="str">
        <f>[2]Общая!R112</f>
        <v>V группа до и выше 1000В</v>
      </c>
      <c r="G123" s="7" t="str">
        <f>[2]Общая!N112</f>
        <v>административно-технический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«ДатаСпейс Партнерс»</v>
      </c>
      <c r="D124" s="6" t="str">
        <f>CONCATENATE([2]Общая!G113," ",[2]Общая!H113," ",[2]Общая!I113," 
", [2]Общая!K113," ",[2]Общая!L113)</f>
        <v>Лебедев Сергей Алексеевич 
Старший инженер по эксплуатации центра обработки данных 5 лет</v>
      </c>
      <c r="E124" s="7" t="str">
        <f>[2]Общая!M113</f>
        <v>очередная</v>
      </c>
      <c r="F124" s="7" t="str">
        <f>[2]Общая!R113</f>
        <v>V группа до и выше 1000В</v>
      </c>
      <c r="G124" s="7" t="str">
        <f>[2]Общая!N113</f>
        <v>административно-технический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«ДатаСпейс Партнерс»</v>
      </c>
      <c r="D125" s="6" t="str">
        <f>CONCATENATE([2]Общая!G114," ",[2]Общая!H114," ",[2]Общая!I114," 
", [2]Общая!K114," ",[2]Общая!L114)</f>
        <v>Гуркин Евгений Сергеевич 
Старший инженер по эксплуатации центра обработки данных 2 года</v>
      </c>
      <c r="E125" s="7" t="str">
        <f>[2]Общая!M114</f>
        <v>очередная</v>
      </c>
      <c r="F125" s="7" t="str">
        <f>[2]Общая!R114</f>
        <v>V группа до и выше 1000В</v>
      </c>
      <c r="G125" s="7" t="str">
        <f>[2]Общая!N114</f>
        <v>административно-технический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«ДатаСпейс Партнерс»</v>
      </c>
      <c r="D126" s="6" t="str">
        <f>CONCATENATE([2]Общая!G115," ",[2]Общая!H115," ",[2]Общая!I115," 
", [2]Общая!K115," ",[2]Общая!L115)</f>
        <v>Холщенков Никита Владимирович 
Ведущий инженер центра обработки данных 1 год</v>
      </c>
      <c r="E126" s="7" t="str">
        <f>[2]Общая!M115</f>
        <v>очередная</v>
      </c>
      <c r="F126" s="7" t="str">
        <f>[2]Общая!R115</f>
        <v>V группа до и выше 1000В</v>
      </c>
      <c r="G126" s="7" t="str">
        <f>[2]Общая!N115</f>
        <v>административно-технический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"Строй-Авто"</v>
      </c>
      <c r="D127" s="6" t="str">
        <f>CONCATENATE([2]Общая!G116," ",[2]Общая!H116," ",[2]Общая!I116," 
", [2]Общая!K116," ",[2]Общая!L116)</f>
        <v>Кузнецов  Александр Алексеевич 
электрик 8 лет 11 мес.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"КварталПрестиж"</v>
      </c>
      <c r="D128" s="6" t="str">
        <f>CONCATENATE([2]Общая!G117," ",[2]Общая!H117," ",[2]Общая!I117," 
", [2]Общая!K117," ",[2]Общая!L117)</f>
        <v>Коваль Владимир Михайлович 
инженер эксплуатации 3 года</v>
      </c>
      <c r="E128" s="7" t="str">
        <f>[2]Общая!M117</f>
        <v>очередная</v>
      </c>
      <c r="F128" s="7"/>
      <c r="G128" s="7" t="str">
        <f>[2]Общая!N117</f>
        <v>административно-технический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"КварталПрестиж"</v>
      </c>
      <c r="D129" s="6" t="str">
        <f>CONCATENATE([2]Общая!G118," ",[2]Общая!H118," ",[2]Общая!I118," 
", [2]Общая!K118," ",[2]Общая!L118)</f>
        <v>Мартынов  Олег Иванович 
инженер эксплуатации 4 года</v>
      </c>
      <c r="E129" s="7" t="str">
        <f>[2]Общая!M118</f>
        <v>очередная</v>
      </c>
      <c r="F129" s="7"/>
      <c r="G129" s="7" t="str">
        <f>[2]Общая!N118</f>
        <v>административно-технический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"КварталПрестиж"</v>
      </c>
      <c r="D130" s="6" t="str">
        <f>CONCATENATE([2]Общая!G119," ",[2]Общая!H119," ",[2]Общая!I119," 
", [2]Общая!K119," ",[2]Общая!L119)</f>
        <v>Бочкова Екатерина Евгеньевна 
инженер эксплуатации 3 года</v>
      </c>
      <c r="E130" s="7" t="str">
        <f>[2]Общая!M119</f>
        <v>очередная</v>
      </c>
      <c r="F130" s="7"/>
      <c r="G130" s="7" t="str">
        <f>[2]Общая!N119</f>
        <v>административно-технический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"Сен-Гобен Строительная Продукция Рус"</v>
      </c>
      <c r="D131" s="6" t="str">
        <f>CONCATENATE([2]Общая!G120," ",[2]Общая!H120," ",[2]Общая!I120," 
", [2]Общая!K120," ",[2]Общая!L120)</f>
        <v>Жарков Валерий Геннадьевич 
Главный электрик 15 лет</v>
      </c>
      <c r="E131" s="7" t="str">
        <f>[2]Общая!M120</f>
        <v>очередная</v>
      </c>
      <c r="F131" s="7" t="str">
        <f>[2]Общая!R120</f>
        <v>V (до и выше 1000В)</v>
      </c>
      <c r="G131" s="7" t="str">
        <f>[2]Общая!N120</f>
        <v>административно-технический персонал, непосредственно организующий работы в электроустановках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"СПЕЦСЕРВИС"</v>
      </c>
      <c r="D132" s="6" t="str">
        <f>CONCATENATE([2]Общая!G121," ",[2]Общая!H121," ",[2]Общая!I121," 
", [2]Общая!K121," ",[2]Общая!L121)</f>
        <v>Соломченко Юрий  Александрович 
Механик сервисной службы 34 месяца</v>
      </c>
      <c r="E132" s="7" t="str">
        <f>[2]Общая!M121</f>
        <v>очередная</v>
      </c>
      <c r="F132" s="7" t="str">
        <f>[2]Общая!R121</f>
        <v>II группа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"СПЕЦСЕРВИС"</v>
      </c>
      <c r="D133" s="6" t="str">
        <f>CONCATENATE([2]Общая!G122," ",[2]Общая!H122," ",[2]Общая!I122," 
", [2]Общая!K122," ",[2]Общая!L122)</f>
        <v>Лаксаев Вячеслав Иванович 
Руководитель сервисной службы 38 месяцев</v>
      </c>
      <c r="E133" s="7" t="str">
        <f>[2]Общая!M122</f>
        <v>очередная</v>
      </c>
      <c r="F133" s="7" t="str">
        <f>[2]Общая!R122</f>
        <v>II группа до 1000 В</v>
      </c>
      <c r="G133" s="7" t="str">
        <f>[2]Общая!N122</f>
        <v>административно-технический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"СПЕЦСЕРВИС"</v>
      </c>
      <c r="D134" s="6" t="str">
        <f>CONCATENATE([2]Общая!G123," ",[2]Общая!H123," ",[2]Общая!I123," 
", [2]Общая!K123," ",[2]Общая!L123)</f>
        <v>Мелишев Николай Александрович 
Механик сервисной службы 2 месяца</v>
      </c>
      <c r="E134" s="7" t="str">
        <f>[2]Общая!M123</f>
        <v>первичная</v>
      </c>
      <c r="F134" s="7" t="str">
        <f>[2]Общая!R123</f>
        <v>II группа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"КЛИМАТИЧЕСКИЙ ИНДУСТРИАЛЬНЫЙ КЛАСТЕР"</v>
      </c>
      <c r="D135" s="6" t="str">
        <f>CONCATENATE([2]Общая!G124," ",[2]Общая!H124," ",[2]Общая!I124," 
", [2]Общая!K124," ",[2]Общая!L124)</f>
        <v>Егоров Максим Александрович 
генеральный директор 6 лет 11 мес.</v>
      </c>
      <c r="E135" s="7" t="str">
        <f>[2]Общая!M124</f>
        <v>внеочередная</v>
      </c>
      <c r="F135" s="7" t="str">
        <f>[2]Общая!R124</f>
        <v>IV гр до 1000 В</v>
      </c>
      <c r="G135" s="7" t="str">
        <f>[2]Общая!N124</f>
        <v>административно-технический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"КЛИМАТИЧЕСКИЙ ИНДУСТРИАЛЬНЫЙ КЛАСТЕР"</v>
      </c>
      <c r="D136" s="6" t="str">
        <f>CONCATENATE([2]Общая!G125," ",[2]Общая!H125," ",[2]Общая!I125," 
", [2]Общая!K125," ",[2]Общая!L125)</f>
        <v>Кубраков Антон Викторович 
начальник участков 3 года 4 мес.</v>
      </c>
      <c r="E136" s="7" t="str">
        <f>[2]Общая!M125</f>
        <v>внеочередная</v>
      </c>
      <c r="F136" s="7" t="str">
        <f>[2]Общая!R125</f>
        <v>II гр до 1000 В</v>
      </c>
      <c r="G136" s="7" t="str">
        <f>[2]Общая!N125</f>
        <v>административно-технический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"КЛИМАТИЧЕСКИЙ ИНДУСТРИАЛЬНЫЙ КЛАСТЕР"</v>
      </c>
      <c r="D137" s="6" t="str">
        <f>CONCATENATE([2]Общая!G126," ",[2]Общая!H126," ",[2]Общая!I126," 
", [2]Общая!K126," ",[2]Общая!L126)</f>
        <v xml:space="preserve">Сайковский Александр Сергеевич 
зам. руководителя отдела контроля качества 1 год </v>
      </c>
      <c r="E137" s="7" t="str">
        <f>[2]Общая!M126</f>
        <v>первичная</v>
      </c>
      <c r="F137" s="7" t="str">
        <f>[2]Общая!R126</f>
        <v>II гр до 1000 В</v>
      </c>
      <c r="G137" s="7" t="str">
        <f>[2]Общая!N126</f>
        <v>административно-технический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"КЛИМАТИЧЕСКИЙ ИНДУСТРИАЛЬНЫЙ КЛАСТЕР"</v>
      </c>
      <c r="D138" s="6" t="str">
        <f>CONCATENATE([2]Общая!G127," ",[2]Общая!H127," ",[2]Общая!I127," 
", [2]Общая!K127," ",[2]Общая!L127)</f>
        <v>Дроздов Андрей Викторович 
мастер участка 11 мес.</v>
      </c>
      <c r="E138" s="7" t="str">
        <f>[2]Общая!M127</f>
        <v>первичная</v>
      </c>
      <c r="F138" s="7" t="str">
        <f>[2]Общая!R127</f>
        <v>II гр до 1000 В</v>
      </c>
      <c r="G138" s="7" t="str">
        <f>[2]Общая!N127</f>
        <v>административно-технический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"МООН-ДИЗАЙН"</v>
      </c>
      <c r="D139" s="6" t="str">
        <f>CONCATENATE([2]Общая!G128," ",[2]Общая!H128," ",[2]Общая!I128," 
", [2]Общая!K128," ",[2]Общая!L128)</f>
        <v>Федоров  Александр Владимирович 
Дежурный слесарь аварийно-восстановительных работ 1 мес</v>
      </c>
      <c r="E139" s="7" t="str">
        <f>[2]Общая!M128</f>
        <v>очередная</v>
      </c>
      <c r="F139" s="7" t="str">
        <f>[2]Общая!R128</f>
        <v>II до 1000 В</v>
      </c>
      <c r="G139" s="7" t="str">
        <f>[2]Общая!N128</f>
        <v xml:space="preserve">оперативно-ремонтный персонал 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"МООН-ДИЗАЙН"</v>
      </c>
      <c r="D140" s="6" t="str">
        <f>CONCATENATE([2]Общая!G129," ",[2]Общая!H129," ",[2]Общая!I129," 
", [2]Общая!K129," ",[2]Общая!L129)</f>
        <v>Хрол Евгений Викторович 
Электромонтажник 1 год</v>
      </c>
      <c r="E140" s="7" t="str">
        <f>[2]Общая!M129</f>
        <v>очередная</v>
      </c>
      <c r="F140" s="7" t="str">
        <f>[2]Общая!R129</f>
        <v>II до 1000 В</v>
      </c>
      <c r="G140" s="7" t="str">
        <f>[2]Общая!N129</f>
        <v xml:space="preserve">оперативно-ремонтный персонал 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"МООН-ДИЗАЙН"</v>
      </c>
      <c r="D141" s="6" t="str">
        <f>CONCATENATE([2]Общая!G130," ",[2]Общая!H130," ",[2]Общая!I130," 
", [2]Общая!K130," ",[2]Общая!L130)</f>
        <v>Шестаков Петр Николаевич 
Дежурный электромонтер 0 лет 0 мес</v>
      </c>
      <c r="E141" s="7" t="str">
        <f>[2]Общая!M130</f>
        <v>очередная</v>
      </c>
      <c r="F141" s="7" t="str">
        <f>[2]Общая!R130</f>
        <v>II до 1000 В</v>
      </c>
      <c r="G141" s="7" t="str">
        <f>[2]Общая!N130</f>
        <v xml:space="preserve">оперативно-ремонтный персонал 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"МООН-ДИЗАЙН"</v>
      </c>
      <c r="D142" s="6" t="str">
        <f>CONCATENATE([2]Общая!G131," ",[2]Общая!H131," ",[2]Общая!I131," 
", [2]Общая!K131," ",[2]Общая!L131)</f>
        <v>Перепелкин  Алексей Александрович 
Электромонтер 7 лет 9 мес</v>
      </c>
      <c r="E142" s="7" t="str">
        <f>[2]Общая!M131</f>
        <v>очередная</v>
      </c>
      <c r="F142" s="7" t="str">
        <f>[2]Общая!R131</f>
        <v>IV до и выше 1000</v>
      </c>
      <c r="G142" s="7" t="str">
        <f>[2]Общая!N131</f>
        <v xml:space="preserve">оперативно-ремонтный персонал 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"МООН-ДИЗАЙН"</v>
      </c>
      <c r="D143" s="6" t="str">
        <f>CONCATENATE([2]Общая!G132," ",[2]Общая!H132," ",[2]Общая!I132," 
", [2]Общая!K132," ",[2]Общая!L132)</f>
        <v>Хромов Андрей  Владимирович 
Слесарь аварийно-восстановительных работ 3 года 3 мес</v>
      </c>
      <c r="E143" s="7" t="str">
        <f>[2]Общая!M132</f>
        <v>очередная</v>
      </c>
      <c r="F143" s="7" t="str">
        <f>[2]Общая!R132</f>
        <v>II до 1000 В</v>
      </c>
      <c r="G143" s="7" t="str">
        <f>[2]Общая!N132</f>
        <v xml:space="preserve">оперативно-ремонтный персонал 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МАОУ «Образовательный комплекс для обучающихся с ОВЗ» ГОЩ</v>
      </c>
      <c r="D144" s="6" t="str">
        <f>CONCATENATE([2]Общая!G133," ",[2]Общая!H133," ",[2]Общая!I133," 
", [2]Общая!K133," ",[2]Общая!L133)</f>
        <v>Гончаренко  Георгий  Игоревич 
Работник по комплексному обслуживанию и ремонту здания 1 год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"Южный"</v>
      </c>
      <c r="D145" s="6" t="str">
        <f>CONCATENATE([2]Общая!G134," ",[2]Общая!H134," ",[2]Общая!I134," 
", [2]Общая!K134," ",[2]Общая!L134)</f>
        <v>Наварич  Алексей Юрьевич 
Инженер 14</v>
      </c>
      <c r="E145" s="7" t="str">
        <f>[2]Общая!M134</f>
        <v>очередная</v>
      </c>
      <c r="F145" s="7" t="str">
        <f>[2]Общая!R134</f>
        <v>II до 1000 В</v>
      </c>
      <c r="G145" s="7" t="str">
        <f>[2]Общая!N134</f>
        <v>административно-технический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"Южный"</v>
      </c>
      <c r="D146" s="6" t="str">
        <f>CONCATENATE([2]Общая!G135," ",[2]Общая!H135," ",[2]Общая!I135," 
", [2]Общая!K135," ",[2]Общая!L135)</f>
        <v>Кочеткова Валентина Александровна 
Зам.генерального директрора по общим вопросам 16</v>
      </c>
      <c r="E146" s="7" t="str">
        <f>[2]Общая!M135</f>
        <v>очередная</v>
      </c>
      <c r="F146" s="7" t="str">
        <f>[2]Общая!R135</f>
        <v>II до 1000 В</v>
      </c>
      <c r="G146" s="7" t="str">
        <f>[2]Общая!N135</f>
        <v>Руководящий состав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"Южный"</v>
      </c>
      <c r="D147" s="6" t="str">
        <f>CONCATENATE([2]Общая!G136," ",[2]Общая!H136," ",[2]Общая!I136," 
", [2]Общая!K136," ",[2]Общая!L136)</f>
        <v>Ильин Сергей Владимирович 
Инженер 1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административно-технический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"Южный"</v>
      </c>
      <c r="D148" s="6" t="str">
        <f>CONCATENATE([2]Общая!G137," ",[2]Общая!H137," ",[2]Общая!I137," 
", [2]Общая!K137," ",[2]Общая!L137)</f>
        <v>Олимов Ихтиёр Шарипович 
Электрик 1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Рабочий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"Акустик Ру"</v>
      </c>
      <c r="D149" s="6" t="str">
        <f>CONCATENATE([2]Общая!G138," ",[2]Общая!H138," ",[2]Общая!I138," 
", [2]Общая!K138," ",[2]Общая!L138)</f>
        <v>Алексеев Игорь Владимирович 
главный механик 2 года 12 месяцtd и 8 дней</v>
      </c>
      <c r="E149" s="7" t="str">
        <f>[2]Общая!M138</f>
        <v>первичная</v>
      </c>
      <c r="F149" s="7" t="str">
        <f>[2]Общая!R138</f>
        <v>III до и выше 1000 В</v>
      </c>
      <c r="G149" s="7" t="str">
        <f>[2]Общая!N138</f>
        <v>административно-технический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ГАУ МО «Мособлгосэкспертиза»</v>
      </c>
      <c r="D150" s="6" t="str">
        <f>CONCATENATE([2]Общая!G139," ",[2]Общая!H139," ",[2]Общая!I139," 
", [2]Общая!K139," ",[2]Общая!L139)</f>
        <v>Попов Анатолий Иванович 
Начальник службы эксплуатации- главный энергетик 1 месяц</v>
      </c>
      <c r="E150" s="7" t="str">
        <f>[2]Общая!M139</f>
        <v>очередная</v>
      </c>
      <c r="F150" s="7" t="str">
        <f>[2]Общая!R139</f>
        <v>IV гр. до 1000В</v>
      </c>
      <c r="G150" s="7" t="str">
        <f>[2]Общая!N139</f>
        <v>административно-технический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ГАУ МО «Мособлгосэкспертиза»</v>
      </c>
      <c r="D151" s="6" t="str">
        <f>CONCATENATE([2]Общая!G140," ",[2]Общая!H140," ",[2]Общая!I140," 
", [2]Общая!K140," ",[2]Общая!L140)</f>
        <v>Асс Андрей Александрович 
Заместитель начальника службы по эксплуатации 1 месяц</v>
      </c>
      <c r="E151" s="7" t="str">
        <f>[2]Общая!M140</f>
        <v>очередная</v>
      </c>
      <c r="F151" s="7" t="str">
        <f>[2]Общая!R140</f>
        <v>IV гр. до 1000В</v>
      </c>
      <c r="G151" s="7" t="str">
        <f>[2]Общая!N140</f>
        <v>административно-технический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ГАУ МО "Мособлгосэкспертиза"</v>
      </c>
      <c r="D152" s="6" t="str">
        <f>CONCATENATE([2]Общая!G141," ",[2]Общая!H141," ",[2]Общая!I141," 
", [2]Общая!K141," ",[2]Общая!L141)</f>
        <v>Попов Анатолий Иванович 
Начальник отдела 1 месяц</v>
      </c>
      <c r="E152" s="7" t="str">
        <f>[2]Общая!M141</f>
        <v>внеочередная</v>
      </c>
      <c r="F152" s="7"/>
      <c r="G152" s="7" t="str">
        <f>[2]Общая!N141</f>
        <v>административно-технический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ГАУ МО "Мособлгосэкспертиза"</v>
      </c>
      <c r="D153" s="6" t="str">
        <f>CONCATENATE([2]Общая!G142," ",[2]Общая!H142," ",[2]Общая!I142," 
", [2]Общая!K142," ",[2]Общая!L142)</f>
        <v>Асс Андрей Александрович 
Заместитель начальника отдела 1 месяц</v>
      </c>
      <c r="E153" s="7" t="str">
        <f>[2]Общая!M142</f>
        <v>внеочередная</v>
      </c>
      <c r="F153" s="7"/>
      <c r="G153" s="7" t="str">
        <f>[2]Общая!N142</f>
        <v>административно-технический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МУДО СШ "Пионер"</v>
      </c>
      <c r="D154" s="6" t="str">
        <f>CONCATENATE([2]Общая!G143," ",[2]Общая!H143," ",[2]Общая!I143," 
", [2]Общая!K143," ",[2]Общая!L143)</f>
        <v>Завьялов Андрей  Викторович 
Инструктор-методист 11 лет 6 мес.</v>
      </c>
      <c r="E154" s="7" t="str">
        <f>[2]Общая!M143</f>
        <v>первичная</v>
      </c>
      <c r="F154" s="7" t="str">
        <f>[2]Общая!R143</f>
        <v>III, до  1000 В</v>
      </c>
      <c r="G154" s="7" t="str">
        <f>[2]Общая!N143</f>
        <v>административно-технический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МУДО СШ "Пионер"</v>
      </c>
      <c r="D155" s="6" t="str">
        <f>CONCATENATE([2]Общая!G144," ",[2]Общая!H144," ",[2]Общая!I144," 
", [2]Общая!K144," ",[2]Общая!L144)</f>
        <v>Натаров Алексей  Анатольевич 
Зам.директора по стадиону 4 года 2 мес.</v>
      </c>
      <c r="E155" s="7" t="str">
        <f>[2]Общая!M144</f>
        <v>первичная</v>
      </c>
      <c r="F155" s="7" t="str">
        <f>[2]Общая!R144</f>
        <v>III, до  1000 В</v>
      </c>
      <c r="G155" s="7" t="str">
        <f>[2]Общая!N144</f>
        <v>Руководящий работник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"СТК"</v>
      </c>
      <c r="D156" s="6" t="str">
        <f>CONCATENATE([2]Общая!G145," ",[2]Общая!H145," ",[2]Общая!I145," 
", [2]Общая!K145," ",[2]Общая!L145)</f>
        <v xml:space="preserve">Рассадин Дмитрий Александрович 
инженер по ремонту и обслуживанию газопоршневых установок 3 мес </v>
      </c>
      <c r="E156" s="7" t="str">
        <f>[2]Общая!M145</f>
        <v>внеочередная</v>
      </c>
      <c r="F156" s="7" t="str">
        <f>[2]Общая!R145</f>
        <v>II до  1000 В</v>
      </c>
      <c r="G156" s="7" t="str">
        <f>[2]Общая!N145</f>
        <v>административно-технический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"ПромХолод"</v>
      </c>
      <c r="D157" s="6" t="str">
        <f>CONCATENATE([2]Общая!G146," ",[2]Общая!H146," ",[2]Общая!I146," 
", [2]Общая!K146," ",[2]Общая!L146)</f>
        <v>Чертков Андрей Сергеевич 
машинист-тракторист,  зам ответственного за электрохозяйство 6 лет</v>
      </c>
      <c r="E157" s="7" t="str">
        <f>[2]Общая!M146</f>
        <v xml:space="preserve">очередная </v>
      </c>
      <c r="F157" s="7" t="str">
        <f>[2]Общая!R146</f>
        <v>III, до  1000 В</v>
      </c>
      <c r="G157" s="7" t="str">
        <f>[2]Общая!N146</f>
        <v>административно-технический персонал с правами оперативно-ремонтного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 xml:space="preserve">ООО «Опытный завод №31 ГА» </v>
      </c>
      <c r="D158" s="6" t="str">
        <f>CONCATENATE([2]Общая!G147," ",[2]Общая!H147," ",[2]Общая!I147," 
", [2]Общая!K147," ",[2]Общая!L147)</f>
        <v>Резапов  Олег  Юрьевич 
Главный инженер 4 года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"Бёрнер Ист"</v>
      </c>
      <c r="D159" s="6" t="str">
        <f>CONCATENATE([2]Общая!G148," ",[2]Общая!H148," ",[2]Общая!I148," 
", [2]Общая!K148," ",[2]Общая!L148)</f>
        <v>Самков Алексей Викторович 
электрик 1 год</v>
      </c>
      <c r="E159" s="7" t="str">
        <f>[2]Общая!M148</f>
        <v>внеочередная</v>
      </c>
      <c r="F159" s="7" t="str">
        <f>[2]Общая!R148</f>
        <v>IV до и выше1000 В</v>
      </c>
      <c r="G159" s="7" t="str">
        <f>[2]Общая!N148</f>
        <v>оперативно-ремонтный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«Тепличный Комбинат»</v>
      </c>
      <c r="D160" s="6" t="str">
        <f>CONCATENATE([2]Общая!G149," ",[2]Общая!H149," ",[2]Общая!I149," 
", [2]Общая!K149," ",[2]Общая!L149)</f>
        <v>Крюков Александр Николаевич 
Специалист по охране труда 7 лет</v>
      </c>
      <c r="E160" s="7" t="str">
        <f>[2]Общая!M149</f>
        <v>очередная</v>
      </c>
      <c r="F160" s="7" t="str">
        <f>[2]Общая!R149</f>
        <v>V до и выше 1000В</v>
      </c>
      <c r="G160" s="7" t="str">
        <f>[2]Общая!N149</f>
        <v>руководящий работник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Унитарная некоммерческая организация в организационно-правовой форме фонда «Фонд защиты прав граждан – участников долевого строительства Московской области» (Фонд защиты прав граждан – участников долевого строительства Московской области)</v>
      </c>
      <c r="D161" s="6" t="str">
        <f>CONCATENATE([2]Общая!G150," ",[2]Общая!H150," ",[2]Общая!I150," 
", [2]Общая!K150," ",[2]Общая!L150)</f>
        <v>Суша Константин Валерьевич 
Первый заместитель генерального директора  10 мес. 21 дн.</v>
      </c>
      <c r="E161" s="7" t="str">
        <f>[2]Общая!M150</f>
        <v>первичная</v>
      </c>
      <c r="F161" s="7" t="str">
        <f>[2]Общая!R150</f>
        <v>II гр. до 1000 В</v>
      </c>
      <c r="G161" s="7" t="str">
        <f>[2]Общая!N150</f>
        <v>административно-технический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Унитарная некоммерческая организация в организационно-правовой форме фонда «Фонд защиты прав граждан – участников долевого строительства Московской области» (Фонд защиты прав граждан – участников долевого строительства Московской области)</v>
      </c>
      <c r="D162" s="6" t="str">
        <f>CONCATENATE([2]Общая!G151," ",[2]Общая!H151," ",[2]Общая!I151," 
", [2]Общая!K151," ",[2]Общая!L151)</f>
        <v>Маслов   Владимир Львович 
Начальник отдела обеспечения и координации текущей деятельности 7 мес. 7 дн.</v>
      </c>
      <c r="E162" s="7" t="str">
        <f>[2]Общая!M151</f>
        <v>первичная</v>
      </c>
      <c r="F162" s="7" t="str">
        <f>[2]Общая!R151</f>
        <v>II гр. до 1000 В</v>
      </c>
      <c r="G162" s="7" t="str">
        <f>[2]Общая!N151</f>
        <v>административно-технический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ОАО "ВЭМЗ"</v>
      </c>
      <c r="D163" s="6" t="str">
        <f>CONCATENATE([2]Общая!G152," ",[2]Общая!H152," ",[2]Общая!I152," 
", [2]Общая!K152," ",[2]Общая!L152)</f>
        <v>Симонов  Василий  Иванович 
главный механик 20 лет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"Группа компаний "ЭС-ТИ-АЙ"</v>
      </c>
      <c r="D164" s="6" t="str">
        <f>CONCATENATE([2]Общая!G153," ",[2]Общая!H153," ",[2]Общая!I153," 
", [2]Общая!K153," ",[2]Общая!L153)</f>
        <v>Циплятникова Ольга Алексеевна 
Мастер участка пайки 3 года</v>
      </c>
      <c r="E164" s="7" t="str">
        <f>[2]Общая!M153</f>
        <v>первичная</v>
      </c>
      <c r="F164" s="7" t="str">
        <f>[2]Общая!R153</f>
        <v>II группа до 1000 в</v>
      </c>
      <c r="G164" s="7" t="str">
        <f>[2]Общая!N153</f>
        <v>административно-технический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"Группа компаний "ЭС-ТИ-АЙ"</v>
      </c>
      <c r="D165" s="6" t="str">
        <f>CONCATENATE([2]Общая!G154," ",[2]Общая!H154," ",[2]Общая!I154," 
", [2]Общая!K154," ",[2]Общая!L154)</f>
        <v>Костин Петр Валерьевич 
Инженер - технолог 1 год</v>
      </c>
      <c r="E165" s="7" t="str">
        <f>[2]Общая!M154</f>
        <v>очередная</v>
      </c>
      <c r="F165" s="7" t="str">
        <f>[2]Общая!R154</f>
        <v>III группа до 1000 в</v>
      </c>
      <c r="G165" s="7" t="str">
        <f>[2]Общая!N154</f>
        <v>административно-технический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"ТЭО"</v>
      </c>
      <c r="D166" s="6" t="str">
        <f>CONCATENATE([2]Общая!G155," ",[2]Общая!H155," ",[2]Общая!I155," 
", [2]Общая!K155," ",[2]Общая!L155)</f>
        <v>Мащенко Геннадий Сергеевич 
 5 лет</v>
      </c>
      <c r="E166" s="7" t="str">
        <f>[2]Общая!M155</f>
        <v>Первичная</v>
      </c>
      <c r="F166" s="7"/>
      <c r="G166" s="7" t="str">
        <f>[2]Общая!N155</f>
        <v>административно-технический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"ТЭО"</v>
      </c>
      <c r="D167" s="6" t="str">
        <f>CONCATENATE([2]Общая!G156," ",[2]Общая!H156," ",[2]Общая!I156," 
", [2]Общая!K156," ",[2]Общая!L156)</f>
        <v>Павленко Павел Сергеевич 
 5 лет</v>
      </c>
      <c r="E167" s="7" t="str">
        <f>[2]Общая!M156</f>
        <v>Первичная</v>
      </c>
      <c r="F167" s="7"/>
      <c r="G167" s="7" t="str">
        <f>[2]Общая!N156</f>
        <v>административно-технический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"ТЭО"</v>
      </c>
      <c r="D168" s="6" t="str">
        <f>CONCATENATE([2]Общая!G157," ",[2]Общая!H157," ",[2]Общая!I157," 
", [2]Общая!K157," ",[2]Общая!L157)</f>
        <v>Зимин Александр Александрович 
 5 лет</v>
      </c>
      <c r="E168" s="7" t="str">
        <f>[2]Общая!M157</f>
        <v>Первичная</v>
      </c>
      <c r="F168" s="7"/>
      <c r="G168" s="7" t="str">
        <f>[2]Общая!N157</f>
        <v>административно-технический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«Бытресурс»</v>
      </c>
      <c r="D169" s="6" t="str">
        <f>CONCATENATE([2]Общая!G158," ",[2]Общая!H158," ",[2]Общая!I158," 
", [2]Общая!K158," ",[2]Общая!L158)</f>
        <v>Грозов Андрей Валерьевич 
главный инженер 5 лет</v>
      </c>
      <c r="E169" s="7" t="str">
        <f>[2]Общая!M158</f>
        <v>внеочередная</v>
      </c>
      <c r="F169" s="7" t="str">
        <f>[2]Общая!R158</f>
        <v>V до и выше 1000В</v>
      </c>
      <c r="G169" s="7" t="str">
        <f>[2]Общая!N158</f>
        <v>административно-технический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"Тойота Мотор"</v>
      </c>
      <c r="D170" s="6" t="str">
        <f>CONCATENATE([2]Общая!G159," ",[2]Общая!H159," ",[2]Общая!I159," 
", [2]Общая!K159," ",[2]Общая!L159)</f>
        <v>Тишкарь Сергей Михайлович 
Начальник департамента 5</v>
      </c>
      <c r="E170" s="7" t="str">
        <f>[2]Общая!M159</f>
        <v>внеочередная</v>
      </c>
      <c r="F170" s="7" t="str">
        <f>[2]Общая!R159</f>
        <v xml:space="preserve"> V группа до и выше 1000 В</v>
      </c>
      <c r="G170" s="7" t="str">
        <f>[2]Общая!N159</f>
        <v>административно-технический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"Тойота Мотор"</v>
      </c>
      <c r="D171" s="6" t="str">
        <f>CONCATENATE([2]Общая!G160," ",[2]Общая!H160," ",[2]Общая!I160," 
", [2]Общая!K160," ",[2]Общая!L160)</f>
        <v>Матвеев Михаил Николаевич 
Мастер участка 5</v>
      </c>
      <c r="E171" s="7" t="str">
        <f>[2]Общая!M160</f>
        <v>внеочередная</v>
      </c>
      <c r="F171" s="7" t="str">
        <f>[2]Общая!R160</f>
        <v xml:space="preserve"> V группа до и выше 1000 В</v>
      </c>
      <c r="G171" s="7" t="str">
        <f>[2]Общая!N160</f>
        <v>административно-технический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"Тойота Мотор"</v>
      </c>
      <c r="D172" s="6" t="str">
        <f>CONCATENATE([2]Общая!G161," ",[2]Общая!H161," ",[2]Общая!I161," 
", [2]Общая!K161," ",[2]Общая!L161)</f>
        <v>Ващенко Александр Сергеевич 
Оператор 5</v>
      </c>
      <c r="E172" s="7" t="str">
        <f>[2]Общая!M161</f>
        <v>первичная</v>
      </c>
      <c r="F172" s="7" t="str">
        <f>[2]Общая!R161</f>
        <v>IV группа до и выше 1000 В</v>
      </c>
      <c r="G172" s="7" t="str">
        <f>[2]Общая!N161</f>
        <v>административно-технический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"НПП Волна"</v>
      </c>
      <c r="D173" s="6" t="str">
        <f>CONCATENATE([2]Общая!G162," ",[2]Общая!H162," ",[2]Общая!I162," 
", [2]Общая!K162," ",[2]Общая!L162)</f>
        <v>Шульц Игорь Федорович 
энергетик 2 мес.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"Ногинсктрастинвест"</v>
      </c>
      <c r="D174" s="6" t="str">
        <f>CONCATENATE([2]Общая!G163," ",[2]Общая!H163," ",[2]Общая!I163," 
", [2]Общая!K163," ",[2]Общая!L163)</f>
        <v>Турсунов Рустам Мамадаезович 
начальник котельной 2 года</v>
      </c>
      <c r="E174" s="7" t="str">
        <f>[2]Общая!M163</f>
        <v>очередная</v>
      </c>
      <c r="F174" s="7"/>
      <c r="G174" s="7" t="str">
        <f>[2]Общая!N163</f>
        <v>руководитель структурного подразделения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ПФ "СТИС"</v>
      </c>
      <c r="D175" s="6" t="str">
        <f>CONCATENATE([2]Общая!G164," ",[2]Общая!H164," ",[2]Общая!I164," 
", [2]Общая!K164," ",[2]Общая!L164)</f>
        <v xml:space="preserve">Кочурин  Андрей  Викторович 
Ведущий инженер ПТО  1 год 1 месяц </v>
      </c>
      <c r="E175" s="7" t="str">
        <f>[2]Общая!M164</f>
        <v>очередная</v>
      </c>
      <c r="F175" s="7" t="str">
        <f>[2]Общая!R164</f>
        <v>IV до и выше 1000 В</v>
      </c>
      <c r="G175" s="7" t="str">
        <f>[2]Общая!N164</f>
        <v>административно-технический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"Фирма Крот и К"</v>
      </c>
      <c r="D176" s="6" t="str">
        <f>CONCATENATE([2]Общая!G165," ",[2]Общая!H165," ",[2]Общая!I165," 
", [2]Общая!K165," ",[2]Общая!L165)</f>
        <v>Иванов Александр Евгеньевич 
Главный инженер 9 лет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"УК "ПОЛЁТ"</v>
      </c>
      <c r="D177" s="6" t="str">
        <f>CONCATENATE([2]Общая!G166," ",[2]Общая!H166," ",[2]Общая!I166," 
", [2]Общая!K166," ",[2]Общая!L166)</f>
        <v>Ребров Виктор Владимирович 
заместитель генерального директора 3 мес</v>
      </c>
      <c r="E177" s="7" t="str">
        <f>[2]Общая!M166</f>
        <v>очередная</v>
      </c>
      <c r="F177" s="7"/>
      <c r="G177" s="7" t="str">
        <f>[2]Общая!N166</f>
        <v>административно-технический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"Проектстройальянс"</v>
      </c>
      <c r="D178" s="6" t="str">
        <f>CONCATENATE([2]Общая!G167," ",[2]Общая!H167," ",[2]Общая!I167," 
", [2]Общая!K167," ",[2]Общая!L167)</f>
        <v>Пахолков  Игорь Владимирович 
Начальник котельной 11 лет</v>
      </c>
      <c r="E178" s="7" t="str">
        <f>[2]Общая!M167</f>
        <v>очередная</v>
      </c>
      <c r="F178" s="7" t="str">
        <f>[2]Общая!R167</f>
        <v>IV до 1000 В</v>
      </c>
      <c r="G178" s="7" t="str">
        <f>[2]Общая!N167</f>
        <v>административно-технический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АО "Раменская теплосеть"</v>
      </c>
      <c r="D179" s="6" t="str">
        <f>CONCATENATE([2]Общая!G168," ",[2]Общая!H168," ",[2]Общая!I168," 
", [2]Общая!K168," ",[2]Общая!L168)</f>
        <v>Узкий Андрей Евгеньевич 
заместитель генерального директора по производству 5 лет</v>
      </c>
      <c r="E179" s="7" t="str">
        <f>[2]Общая!M168</f>
        <v>очередная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"Раменская теплосеть"</v>
      </c>
      <c r="D180" s="6" t="str">
        <f>CONCATENATE([2]Общая!G169," ",[2]Общая!H169," ",[2]Общая!I169," 
", [2]Общая!K169," ",[2]Общая!L169)</f>
        <v>Саитов Павел Анвяревич 
главный инженер 7 месяцев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"НЕОХРОМ"</v>
      </c>
      <c r="D181" s="6" t="str">
        <f>CONCATENATE([2]Общая!G170," ",[2]Общая!H170," ",[2]Общая!I170," 
", [2]Общая!K170," ",[2]Общая!L170)</f>
        <v>Гребеников Владимир Николаевич 
Инженер 5 лет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административно-технический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АО "Корпорация тактическое ракетное вооружение"</v>
      </c>
      <c r="D182" s="6" t="str">
        <f>CONCATENATE([2]Общая!G171," ",[2]Общая!H171," ",[2]Общая!I171," 
", [2]Общая!K171," ",[2]Общая!L171)</f>
        <v>Шулаков Виктор Фомич 
Начальник РЭД-заместитель главного инженера по энергообеспечению и ремонту оборудования  10 лет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персонал, с правом испытания оборудования повышенным напряжением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АО "Корпорация тактическое ракетное вооружение"</v>
      </c>
      <c r="D183" s="6" t="str">
        <f>CONCATENATE([2]Общая!G172," ",[2]Общая!H172," ",[2]Общая!I172," 
", [2]Общая!K172," ",[2]Общая!L172)</f>
        <v>Биченков Александр  Николаевич 
Начальник цеха №2                И.о. главного энергетика 9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персонал, с правом испытания оборудования повышенным напряжением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АО "Корпорация тактическое ракетное вооружение"</v>
      </c>
      <c r="D184" s="6" t="str">
        <f>CONCATENATE([2]Общая!G173," ",[2]Общая!H173," ",[2]Общая!I173," 
", [2]Общая!K173," ",[2]Общая!L173)</f>
        <v>Филимонов Виктор Анатольевич 
Заместитель начальника  РЭД-44 по теплоснабжению 9 лет</v>
      </c>
      <c r="E184" s="7" t="str">
        <f>[2]Общая!M173</f>
        <v>первичная</v>
      </c>
      <c r="F184" s="7" t="str">
        <f>[2]Общая!R173</f>
        <v>II  до 1000 В</v>
      </c>
      <c r="G184" s="7" t="str">
        <f>[2]Общая!N173</f>
        <v>административно-технический персонал, с правом испытания оборудования повышенным напряжением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"Корпорация тактическое ракетное вооружение"</v>
      </c>
      <c r="D185" s="6" t="str">
        <f>CONCATENATE([2]Общая!G174," ",[2]Общая!H174," ",[2]Общая!I174," 
", [2]Общая!K174," ",[2]Общая!L174)</f>
        <v>Пистуненко  Александр Васильевич 
Мастер  10 месяцев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персонал, с правом испытания оборудования повышенным напряжением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"Корпорация тактическое ракетное вооружение"</v>
      </c>
      <c r="D186" s="6" t="str">
        <f>CONCATENATE([2]Общая!G175," ",[2]Общая!H175," ",[2]Общая!I175," 
", [2]Общая!K175," ",[2]Общая!L175)</f>
        <v>Агафонов Александр Александрович 
Механик - энергетик           цеха №22 8 лет</v>
      </c>
      <c r="E186" s="7" t="str">
        <f>[2]Общая!M175</f>
        <v>первичная</v>
      </c>
      <c r="F186" s="7" t="str">
        <f>[2]Общая!R175</f>
        <v>II  до 1000 В</v>
      </c>
      <c r="G186" s="7" t="str">
        <f>[2]Общая!N175</f>
        <v>административно-технический персонал, с правом испытания оборудования повышенным напряжением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"Макрон ТК"</v>
      </c>
      <c r="D187" s="6" t="str">
        <f>CONCATENATE([2]Общая!G176," ",[2]Общая!H176," ",[2]Общая!I176," 
", [2]Общая!K176," ",[2]Общая!L176)</f>
        <v xml:space="preserve">Семененков  Александр  Валентинович 
техник-электрик 1 год </v>
      </c>
      <c r="E187" s="7" t="str">
        <f>[2]Общая!M176</f>
        <v>внеочередная</v>
      </c>
      <c r="F187" s="7" t="str">
        <f>[2]Общая!R176</f>
        <v>III до 1000В.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"Макрон ТК"</v>
      </c>
      <c r="D188" s="6" t="str">
        <f>CONCATENATE([2]Общая!G177," ",[2]Общая!H177," ",[2]Общая!I177," 
", [2]Общая!K177," ",[2]Общая!L177)</f>
        <v xml:space="preserve">Замковой  Роман  Эдуардович 
электрик 8 лет </v>
      </c>
      <c r="E188" s="7" t="str">
        <f>[2]Общая!M177</f>
        <v>внеочередная</v>
      </c>
      <c r="F188" s="7" t="str">
        <f>[2]Общая!R177</f>
        <v>III до 1000В.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МАУК "Дворец культуры "Россия"</v>
      </c>
      <c r="D189" s="6" t="str">
        <f>CONCATENATE([2]Общая!G178," ",[2]Общая!H178," ",[2]Общая!I178," 
", [2]Общая!K178," ",[2]Общая!L178)</f>
        <v>Бордачев Юрий Павлович 
директор 19</v>
      </c>
      <c r="E189" s="7" t="str">
        <f>[2]Общая!M178</f>
        <v>первичная</v>
      </c>
      <c r="F189" s="7"/>
      <c r="G189" s="7" t="str">
        <f>[2]Общая!N178</f>
        <v>руководящий работник</v>
      </c>
      <c r="H189" s="15" t="str">
        <f>[2]Общая!S178</f>
        <v>ПТЭТЭ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МАУК "Дворец культуры "Россия"</v>
      </c>
      <c r="D190" s="6" t="str">
        <f>CONCATENATE([2]Общая!G179," ",[2]Общая!H179," ",[2]Общая!I179," 
", [2]Общая!K179," ",[2]Общая!L179)</f>
        <v>Ершова Татьяна Павловна 
заместитель директора по АХЧ 13</v>
      </c>
      <c r="E190" s="7" t="str">
        <f>[2]Общая!M179</f>
        <v>первичная</v>
      </c>
      <c r="F190" s="7"/>
      <c r="G190" s="7" t="str">
        <f>[2]Общая!N179</f>
        <v xml:space="preserve"> руководитель структурных подразделений</v>
      </c>
      <c r="H190" s="15" t="str">
        <f>[2]Общая!S179</f>
        <v>ПТЭТЭ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ТФ "Глория"</v>
      </c>
      <c r="D191" s="6" t="str">
        <f>CONCATENATE([2]Общая!G180," ",[2]Общая!H180," ",[2]Общая!I180," 
", [2]Общая!K180," ",[2]Общая!L180)</f>
        <v>Степанов Павел Владимирович 
Директор 15 лет</v>
      </c>
      <c r="E191" s="7" t="str">
        <f>[2]Общая!M180</f>
        <v>очередная</v>
      </c>
      <c r="F191" s="7"/>
      <c r="G191" s="7" t="str">
        <f>[2]Общая!N180</f>
        <v>руководящий работник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ЗАО "Жилстрой"</v>
      </c>
      <c r="D192" s="6" t="str">
        <f>CONCATENATE([2]Общая!G181," ",[2]Общая!H181," ",[2]Общая!I181," 
", [2]Общая!K181," ",[2]Общая!L181)</f>
        <v xml:space="preserve">Васильев Михаил Александрович 
инженер по эксплуатации зданий, сооружений и инженерных систем 24 г 1 мес 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административно-технический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«Мебельторг»</v>
      </c>
      <c r="D193" s="6" t="str">
        <f>CONCATENATE([2]Общая!G182," ",[2]Общая!H182," ",[2]Общая!I182," 
", [2]Общая!K182," ",[2]Общая!L182)</f>
        <v>Лактионов Алексей Николаевич 
главный энергетик 7</v>
      </c>
      <c r="E193" s="7" t="str">
        <f>[2]Общая!M182</f>
        <v>очередная</v>
      </c>
      <c r="F193" s="7" t="str">
        <f>[2]Общая!R182</f>
        <v>IV до 1000 В</v>
      </c>
      <c r="G193" s="7" t="str">
        <f>[2]Общая!N182</f>
        <v>административно-технический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ИП "Лобашов Николай Иванович"</v>
      </c>
      <c r="D194" s="6" t="str">
        <f>CONCATENATE([2]Общая!G183," ",[2]Общая!H183," ",[2]Общая!I183," 
", [2]Общая!K183," ",[2]Общая!L183)</f>
        <v>Телегин   Алексей Владимирович 
Электромонтажник 11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электротехнологический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ИП "Лобашов Николай Иванович"</v>
      </c>
      <c r="D195" s="6" t="str">
        <f>CONCATENATE([2]Общая!G184," ",[2]Общая!H184," ",[2]Общая!I184," 
", [2]Общая!K184," ",[2]Общая!L184)</f>
        <v>Лобашов   Николай Иванович 
Электромонтажник 22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электротехнологический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ИП "Лобашов Николай Иванович"</v>
      </c>
      <c r="D196" s="6" t="str">
        <f>CONCATENATE([2]Общая!G185," ",[2]Общая!H185," ",[2]Общая!I185," 
", [2]Общая!K185," ",[2]Общая!L185)</f>
        <v>Токарев Николай Викторович 
Электромонтажник 10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электротехнологический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ИП "Лобашов Николай Иванович"</v>
      </c>
      <c r="D197" s="6" t="str">
        <f>CONCATENATE([2]Общая!G186," ",[2]Общая!H186," ",[2]Общая!I186," 
", [2]Общая!K186," ",[2]Общая!L186)</f>
        <v>Бриженюк   Кирилл Анатольевич 
Электромонтажник 7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электротехнологический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ИП "Лобашов Николай Иванович"</v>
      </c>
      <c r="D198" s="6" t="str">
        <f>CONCATENATE([2]Общая!G187," ",[2]Общая!H187," ",[2]Общая!I187," 
", [2]Общая!K187," ",[2]Общая!L187)</f>
        <v>Чекавинский   Леонид Алексеевич 
Электромонтажник 12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электротехнологический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ООО "Импульс"</v>
      </c>
      <c r="D199" s="6" t="str">
        <f>CONCATENATE([2]Общая!G188," ",[2]Общая!H188," ",[2]Общая!I188," 
", [2]Общая!K188," ",[2]Общая!L188)</f>
        <v>Бузэ Сергей  
Руководитель складской службы 1 год, 11 месяцев</v>
      </c>
      <c r="E199" s="7" t="str">
        <f>[2]Общая!M188</f>
        <v>внеочередная</v>
      </c>
      <c r="F199" s="7" t="str">
        <f>[2]Общая!R188</f>
        <v xml:space="preserve"> III до 1000 В</v>
      </c>
      <c r="G199" s="7" t="str">
        <f>[2]Общая!N188</f>
        <v>административно-технический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ООО "Импульс"</v>
      </c>
      <c r="D200" s="6" t="str">
        <f>CONCATENATE([2]Общая!G189," ",[2]Общая!H189," ",[2]Общая!I189," 
", [2]Общая!K189," ",[2]Общая!L189)</f>
        <v>Халилуллин Илнур Рушанович 
Заместитель руководителя складской службы 1 год, 11 месяцев</v>
      </c>
      <c r="E200" s="7" t="str">
        <f>[2]Общая!M189</f>
        <v>внеочередная</v>
      </c>
      <c r="F200" s="7" t="str">
        <f>[2]Общая!R189</f>
        <v xml:space="preserve"> III до 1000 В</v>
      </c>
      <c r="G200" s="7" t="str">
        <f>[2]Общая!N189</f>
        <v>административно-технический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АО "Канат"</v>
      </c>
      <c r="D201" s="6" t="str">
        <f>CONCATENATE([2]Общая!G190," ",[2]Общая!H190," ",[2]Общая!I190," 
", [2]Общая!K190," ",[2]Общая!L190)</f>
        <v>Образцов Дмитрий Васильевич 
заместитель главного инженера 2 года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АО "Канат"</v>
      </c>
      <c r="D202" s="6" t="str">
        <f>CONCATENATE([2]Общая!G191," ",[2]Общая!H191," ",[2]Общая!I191," 
", [2]Общая!K191," ",[2]Общая!L191)</f>
        <v>Федосеев Михаил Александрович 
ведущий инженер-электрик 15 лет</v>
      </c>
      <c r="E202" s="7" t="str">
        <f>[2]Общая!M191</f>
        <v>очередная</v>
      </c>
      <c r="F202" s="7" t="str">
        <f>[2]Общая!R191</f>
        <v>IV до и выше 1000 В</v>
      </c>
      <c r="G202" s="7" t="str">
        <f>[2]Общая!N191</f>
        <v>административно-технический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"Скан-Юго-Восток"</v>
      </c>
      <c r="D203" s="6" t="str">
        <f>CONCATENATE([2]Общая!G192," ",[2]Общая!H192," ",[2]Общая!I192," 
", [2]Общая!K192," ",[2]Общая!L192)</f>
        <v>Лукин Виктор Григорьевич 
Автоэлектрик по ремонту автомобилей 12 лет</v>
      </c>
      <c r="E203" s="7" t="str">
        <f>[2]Общая!M192</f>
        <v>Очередная</v>
      </c>
      <c r="F203" s="7" t="str">
        <f>[2]Общая!R192</f>
        <v>II группа до 1000 В</v>
      </c>
      <c r="G203" s="7" t="str">
        <f>[2]Общая!N192</f>
        <v>Электротехнологический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"Скан-Юго-Восток"</v>
      </c>
      <c r="D204" s="6" t="str">
        <f>CONCATENATE([2]Общая!G193," ",[2]Общая!H193," ",[2]Общая!I193," 
", [2]Общая!K193," ",[2]Общая!L193)</f>
        <v>Сенин Максим Иванович 
Автоэлектрик по ремонту автомобилей 12 лет</v>
      </c>
      <c r="E204" s="7" t="str">
        <f>[2]Общая!M193</f>
        <v>Очередная</v>
      </c>
      <c r="F204" s="7" t="str">
        <f>[2]Общая!R193</f>
        <v>II группа до 1000 В</v>
      </c>
      <c r="G204" s="7" t="str">
        <f>[2]Общая!N193</f>
        <v>Электротехнологический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"Скан-Юго-Восток"</v>
      </c>
      <c r="D205" s="6" t="str">
        <f>CONCATENATE([2]Общая!G194," ",[2]Общая!H194," ",[2]Общая!I194," 
", [2]Общая!K194," ",[2]Общая!L194)</f>
        <v>Лёвушкин Игорь Петрович 
Автоэлектрик по ремонту автомобилей 12 лет</v>
      </c>
      <c r="E205" s="7" t="str">
        <f>[2]Общая!M194</f>
        <v>Очередная</v>
      </c>
      <c r="F205" s="7" t="str">
        <f>[2]Общая!R194</f>
        <v>II группа до 1000 В</v>
      </c>
      <c r="G205" s="7" t="str">
        <f>[2]Общая!N194</f>
        <v>Электротехнологический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УК "ЕВРОПА"</v>
      </c>
      <c r="D206" s="6" t="str">
        <f>CONCATENATE([2]Общая!G195," ",[2]Общая!H195," ",[2]Общая!I195," 
", [2]Общая!K195," ",[2]Общая!L195)</f>
        <v>Савченко Сергей Сергеевич 
Инженер 2 года</v>
      </c>
      <c r="E206" s="7" t="str">
        <f>[2]Общая!M195</f>
        <v>внеочередная</v>
      </c>
      <c r="F206" s="7" t="str">
        <f>[2]Общая!R195</f>
        <v>III до 1000 В</v>
      </c>
      <c r="G206" s="7" t="str">
        <f>[2]Общая!N195</f>
        <v>административно-технический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ООО «Эстетика»</v>
      </c>
      <c r="D207" s="6" t="str">
        <f>CONCATENATE([2]Общая!G196," ",[2]Общая!H196," ",[2]Общая!I196," 
", [2]Общая!K196," ",[2]Общая!L196)</f>
        <v>Зайцев Вячеслав Александрович 
Технический директор 10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административно-технический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ООО «Эстетика»</v>
      </c>
      <c r="D208" s="6" t="str">
        <f>CONCATENATE([2]Общая!G197," ",[2]Общая!H197," ",[2]Общая!I197," 
", [2]Общая!K197," ",[2]Общая!L197)</f>
        <v>Лактионов Алексей Николаевич 
заместитель технического директора 9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административно-технический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«Эстетика»</v>
      </c>
      <c r="D209" s="6" t="str">
        <f>CONCATENATE([2]Общая!G198," ",[2]Общая!H198," ",[2]Общая!I198," 
", [2]Общая!K198," ",[2]Общая!L198)</f>
        <v>Бобков Руслан Анатольевич 
инженер по АСУП 12</v>
      </c>
      <c r="E209" s="7" t="str">
        <f>[2]Общая!M198</f>
        <v>очередная</v>
      </c>
      <c r="F209" s="7" t="str">
        <f>[2]Общая!R198</f>
        <v>V до и выше 1000 В</v>
      </c>
      <c r="G209" s="7" t="str">
        <f>[2]Общая!N198</f>
        <v>административно-технический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«Эстетика»</v>
      </c>
      <c r="D210" s="6" t="str">
        <f>CONCATENATE([2]Общая!G199," ",[2]Общая!H199," ",[2]Общая!I199," 
", [2]Общая!K199," ",[2]Общая!L199)</f>
        <v>Колюх Андрей  Сергеевич 
мастер ремонтной группы 2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>административно-технический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"Центр лифтовой безопасности"</v>
      </c>
      <c r="D211" s="6" t="str">
        <f>CONCATENATE([2]Общая!G200," ",[2]Общая!H200," ",[2]Общая!I200," 
", [2]Общая!K200," ",[2]Общая!L200)</f>
        <v>Мальцев Роман Владимирович 
Эксперт по оценке соответствия лифтов,эскалаторов, пассажирских конвейеров платформ подъемных для инвалидов требованиям безопасности 9 лет</v>
      </c>
      <c r="E211" s="7" t="str">
        <f>[2]Общая!M200</f>
        <v>очередная</v>
      </c>
      <c r="F211" s="7" t="str">
        <f>[2]Общая!R200</f>
        <v>IV гр. До 1000 В</v>
      </c>
      <c r="G211" s="7" t="str">
        <f>[2]Общая!N200</f>
        <v>административно-технический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"Центр лифтовой безопасности"</v>
      </c>
      <c r="D212" s="6" t="str">
        <f>CONCATENATE([2]Общая!G201," ",[2]Общая!H201," ",[2]Общая!I201," 
", [2]Общая!K201," ",[2]Общая!L201)</f>
        <v>Сазонов Владимир Николаевич 
Специалист по оценке соответствия лифтов требованиям безопасности 6 лет</v>
      </c>
      <c r="E212" s="7" t="str">
        <f>[2]Общая!M201</f>
        <v>очередная</v>
      </c>
      <c r="F212" s="7" t="str">
        <f>[2]Общая!R201</f>
        <v>IV гр. До 1000 В</v>
      </c>
      <c r="G212" s="7" t="str">
        <f>[2]Общая!N201</f>
        <v>административно-технический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"КАРБОЛИТ"</v>
      </c>
      <c r="D213" s="6" t="str">
        <f>CONCATENATE([2]Общая!G202," ",[2]Общая!H202," ",[2]Общая!I202," 
", [2]Общая!K202," ",[2]Общая!L202)</f>
        <v>Коршунов  Дмитрий  Германович 
Главный энергетик 4</v>
      </c>
      <c r="E213" s="7" t="str">
        <f>[2]Общая!M202</f>
        <v>очередная</v>
      </c>
      <c r="F213" s="7" t="str">
        <f>[2]Общая!R202</f>
        <v>V до и выше 1000 В</v>
      </c>
      <c r="G213" s="7" t="str">
        <f>[2]Общая!N202</f>
        <v>административно-технический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"КАРБОЛИТ"</v>
      </c>
      <c r="D214" s="6" t="str">
        <f>CONCATENATE([2]Общая!G203," ",[2]Общая!H203," ",[2]Общая!I203," 
", [2]Общая!K203," ",[2]Общая!L203)</f>
        <v>Байшев  Андрей  Анатольевич 
Начальник цеха электроснабжения 2</v>
      </c>
      <c r="E214" s="7" t="str">
        <f>[2]Общая!M203</f>
        <v>очередная</v>
      </c>
      <c r="F214" s="7" t="str">
        <f>[2]Общая!R203</f>
        <v>V до и выше 1000 В</v>
      </c>
      <c r="G214" s="7" t="str">
        <f>[2]Общая!N203</f>
        <v>административно-технический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«Слипислип»</v>
      </c>
      <c r="D215" s="6" t="str">
        <f>CONCATENATE([2]Общая!G204," ",[2]Общая!H204," ",[2]Общая!I204," 
", [2]Общая!K204," ",[2]Общая!L204)</f>
        <v>Зайцев Вячеслав Александрович 
Технический директор 6</v>
      </c>
      <c r="E215" s="7" t="str">
        <f>[2]Общая!M204</f>
        <v>очередная</v>
      </c>
      <c r="F215" s="7" t="str">
        <f>[2]Общая!R204</f>
        <v>IV до 1000 В</v>
      </c>
      <c r="G215" s="7" t="str">
        <f>[2]Общая!N204</f>
        <v>административно-технический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«Слипислип»</v>
      </c>
      <c r="D216" s="6" t="str">
        <f>CONCATENATE([2]Общая!G205," ",[2]Общая!H205," ",[2]Общая!I205," 
", [2]Общая!K205," ",[2]Общая!L205)</f>
        <v>Лактионов Алексей Николаевич 
главный энергетик 8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административно-технический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«Слипислип»</v>
      </c>
      <c r="D217" s="6" t="str">
        <f>CONCATENATE([2]Общая!G206," ",[2]Общая!H206," ",[2]Общая!I206," 
", [2]Общая!K206," ",[2]Общая!L206)</f>
        <v>Бобков Руслан Анатольевич 
инженер по АСУП 6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«Слипислип»</v>
      </c>
      <c r="D218" s="6" t="str">
        <f>CONCATENATE([2]Общая!G207," ",[2]Общая!H207," ",[2]Общая!I207," 
", [2]Общая!K207," ",[2]Общая!L207)</f>
        <v>Колюх Андрей  Сергеевич 
мастер ремонтной группы 2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«Классика»</v>
      </c>
      <c r="D219" s="6" t="str">
        <f>CONCATENATE([2]Общая!G208," ",[2]Общая!H208," ",[2]Общая!I208," 
", [2]Общая!K208," ",[2]Общая!L208)</f>
        <v>Зайцев Вячеслав Александрович 
Технический директор 2</v>
      </c>
      <c r="E219" s="7" t="str">
        <f>[2]Общая!M208</f>
        <v>очередная</v>
      </c>
      <c r="F219" s="7" t="str">
        <f>[2]Общая!R208</f>
        <v>IV до 1000 В</v>
      </c>
      <c r="G219" s="7" t="str">
        <f>[2]Общая!N208</f>
        <v>административно-технический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«Классика»</v>
      </c>
      <c r="D220" s="6" t="str">
        <f>CONCATENATE([2]Общая!G209," ",[2]Общая!H209," ",[2]Общая!I209," 
", [2]Общая!K209," ",[2]Общая!L209)</f>
        <v>Лактионов Алексей Николаевич 
заместитель технического директора 2</v>
      </c>
      <c r="E220" s="7" t="str">
        <f>[2]Общая!M209</f>
        <v>очередная</v>
      </c>
      <c r="F220" s="7" t="str">
        <f>[2]Общая!R209</f>
        <v>IV до 1000 В</v>
      </c>
      <c r="G220" s="7" t="str">
        <f>[2]Общая!N209</f>
        <v>административно-технический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ООО «Классика»</v>
      </c>
      <c r="D221" s="6" t="str">
        <f>CONCATENATE([2]Общая!G210," ",[2]Общая!H210," ",[2]Общая!I210," 
", [2]Общая!K210," ",[2]Общая!L210)</f>
        <v>Бобков Руслан Анатольевич 
инженер по АСУП 2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административно-технический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ООО «Классика»</v>
      </c>
      <c r="D222" s="6" t="str">
        <f>CONCATENATE([2]Общая!G211," ",[2]Общая!H211," ",[2]Общая!I211," 
", [2]Общая!K211," ",[2]Общая!L211)</f>
        <v>Колюх Андрей  Сергеевич 
мастер ремонтной группы 2</v>
      </c>
      <c r="E222" s="7" t="str">
        <f>[2]Общая!M211</f>
        <v>очередная</v>
      </c>
      <c r="F222" s="7" t="str">
        <f>[2]Общая!R211</f>
        <v>IV до 1000 В</v>
      </c>
      <c r="G222" s="7" t="str">
        <f>[2]Общая!N211</f>
        <v>административно-технический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ООО УК "Фемели Лайф"</v>
      </c>
      <c r="D223" s="6" t="str">
        <f>CONCATENATE([2]Общая!G212," ",[2]Общая!H212," ",[2]Общая!I212," 
", [2]Общая!K212," ",[2]Общая!L212)</f>
        <v>Симоненков Дмитрий Олегович 
Технический Директор 1 год</v>
      </c>
      <c r="E223" s="7" t="str">
        <f>[2]Общая!M212</f>
        <v>первичная</v>
      </c>
      <c r="F223" s="7"/>
      <c r="G223" s="7" t="str">
        <f>[2]Общая!N212</f>
        <v>руководящий работник</v>
      </c>
      <c r="H223" s="15" t="str">
        <f>[2]Общая!S212</f>
        <v>ПТЭТЭ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ООО УК "Фемели Лайф"</v>
      </c>
      <c r="D224" s="6" t="str">
        <f>CONCATENATE([2]Общая!G213," ",[2]Общая!H213," ",[2]Общая!I213," 
", [2]Общая!K213," ",[2]Общая!L213)</f>
        <v>Колесник Никита Сергеевич 
Заместитель главного инженера 1год</v>
      </c>
      <c r="E224" s="7" t="str">
        <f>[2]Общая!M213</f>
        <v>первичная</v>
      </c>
      <c r="F224" s="7"/>
      <c r="G224" s="7" t="str">
        <f>[2]Общая!N213</f>
        <v>управленческий персонал</v>
      </c>
      <c r="H224" s="15" t="str">
        <f>[2]Общая!S213</f>
        <v>ПТЭТЭ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"ЗАВОД ПОЛИМЕРНОЙ ИЗОЛЯЦИИ"</v>
      </c>
      <c r="D225" s="6" t="str">
        <f>CONCATENATE([2]Общая!G214," ",[2]Общая!H214," ",[2]Общая!I214," 
", [2]Общая!K214," ",[2]Общая!L214)</f>
        <v>Прошунин Дмитрий Вячеславович 
Инженер-механик 1 год 3 месяца</v>
      </c>
      <c r="E225" s="7" t="str">
        <f>[2]Общая!M214</f>
        <v>внеочередная</v>
      </c>
      <c r="F225" s="7" t="str">
        <f>[2]Общая!R214</f>
        <v>III До и выше 1000 В</v>
      </c>
      <c r="G225" s="7" t="str">
        <f>[2]Общая!N214</f>
        <v>административно-технический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ООО "ЗАВОД ПОЛИМЕРНОЙ ИЗОЛЯЦИИ"</v>
      </c>
      <c r="D226" s="6" t="str">
        <f>CONCATENATE([2]Общая!G215," ",[2]Общая!H215," ",[2]Общая!I215," 
", [2]Общая!K215," ",[2]Общая!L215)</f>
        <v>Ефимов Александр Вадимович 
Главный инженер 1,5 года</v>
      </c>
      <c r="E226" s="7" t="str">
        <f>[2]Общая!M215</f>
        <v>внеочередная</v>
      </c>
      <c r="F226" s="7" t="str">
        <f>[2]Общая!R215</f>
        <v>IV До и выше 1000 В</v>
      </c>
      <c r="G226" s="7" t="str">
        <f>[2]Общая!N215</f>
        <v>административно-технический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Акционерное общество «Куриное Царство» Филиал «Петелинская птицефабрика»</v>
      </c>
      <c r="D227" s="6" t="str">
        <f>CONCATENATE([2]Общая!G216," ",[2]Общая!H216," ",[2]Общая!I216," 
", [2]Общая!K216," ",[2]Общая!L216)</f>
        <v>Лаврентьев Егор Николаевич 
начальник участка 3 года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административно-технический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Акционерное общество «Куриное Царство» Филиал «Петелинская птицефабрика»</v>
      </c>
      <c r="D228" s="6" t="str">
        <f>CONCATENATE([2]Общая!G217," ",[2]Общая!H217," ",[2]Общая!I217," 
", [2]Общая!K217," ",[2]Общая!L217)</f>
        <v xml:space="preserve">Мындыкану Вячеслав Николаевич 
главный энергетик 3 года 8 мес.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административно-технический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АО "КОМПОНЕНТ-АСУ"</v>
      </c>
      <c r="D229" s="6" t="str">
        <f>CONCATENATE([2]Общая!G218," ",[2]Общая!H218," ",[2]Общая!I218," 
", [2]Общая!K218," ",[2]Общая!L218)</f>
        <v xml:space="preserve">Фомичёв Александр Евгеньевич 
Начальник производства 2 года </v>
      </c>
      <c r="E229" s="7" t="str">
        <f>[2]Общая!M218</f>
        <v xml:space="preserve">Очередная </v>
      </c>
      <c r="F229" s="7" t="str">
        <f>[2]Общая!R218</f>
        <v>III До 1000 В</v>
      </c>
      <c r="G229" s="7" t="str">
        <f>[2]Общая!N218</f>
        <v>административно-технический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АО "КОМПОНЕНТ-АСУ"</v>
      </c>
      <c r="D230" s="6" t="str">
        <f>CONCATENATE([2]Общая!G219," ",[2]Общая!H219," ",[2]Общая!I219," 
", [2]Общая!K219," ",[2]Общая!L219)</f>
        <v xml:space="preserve">Касаткин Михаил Викторович 
Инженер КИПиА 5 лет </v>
      </c>
      <c r="E230" s="7" t="str">
        <f>[2]Общая!M219</f>
        <v>внеочередная</v>
      </c>
      <c r="F230" s="7" t="str">
        <f>[2]Общая!R219</f>
        <v>V До и выше 1000 В</v>
      </c>
      <c r="G230" s="7" t="str">
        <f>[2]Общая!N219</f>
        <v>административно-технический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АО "КОМПОНЕНТ-АСУ"</v>
      </c>
      <c r="D231" s="6" t="str">
        <f>CONCATENATE([2]Общая!G220," ",[2]Общая!H220," ",[2]Общая!I220," 
", [2]Общая!K220," ",[2]Общая!L220)</f>
        <v xml:space="preserve">Украинцев Владимир Вячеславович 
Главный инженер 4 года </v>
      </c>
      <c r="E231" s="7" t="str">
        <f>[2]Общая!M220</f>
        <v xml:space="preserve">Очередная </v>
      </c>
      <c r="F231" s="7" t="str">
        <f>[2]Общая!R220</f>
        <v>V До и выше 1000 В</v>
      </c>
      <c r="G231" s="7" t="str">
        <f>[2]Общая!N220</f>
        <v>административно-технический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ООО АШАН</v>
      </c>
      <c r="D232" s="6" t="str">
        <f>CONCATENATE([2]Общая!G221," ",[2]Общая!H221," ",[2]Общая!I221," 
", [2]Общая!K221," ",[2]Общая!L221)</f>
        <v xml:space="preserve">Карев  Кирилл Владимирович  
Инженер по технической эксплуатации  1 год 6 месяцев 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административно-технический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АШАН</v>
      </c>
      <c r="D233" s="6" t="str">
        <f>CONCATENATE([2]Общая!G222," ",[2]Общая!H222," ",[2]Общая!I222," 
", [2]Общая!K222," ",[2]Общая!L222)</f>
        <v xml:space="preserve">Селиверстов Алексей Владимирович  
Техник 2 года 2 месяца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Общество с ограниченной ответственностью "Теплоэксперт"</v>
      </c>
      <c r="D234" s="6" t="str">
        <f>CONCATENATE([2]Общая!G223," ",[2]Общая!H223," ",[2]Общая!I223," 
", [2]Общая!K223," ",[2]Общая!L223)</f>
        <v xml:space="preserve">Гатилов Николай Петрович 
Генеральный директор 2 года </v>
      </c>
      <c r="E234" s="7" t="str">
        <f>[2]Общая!M223</f>
        <v xml:space="preserve">Очередная </v>
      </c>
      <c r="F234" s="7" t="str">
        <f>[2]Общая!R223</f>
        <v>IV До 1000 В</v>
      </c>
      <c r="G234" s="7" t="str">
        <f>[2]Общая!N223</f>
        <v>административно-технический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"Симетра-Инжиниринг"</v>
      </c>
      <c r="D235" s="6" t="str">
        <f>CONCATENATE([2]Общая!G224," ",[2]Общая!H224," ",[2]Общая!I224," 
", [2]Общая!K224," ",[2]Общая!L224)</f>
        <v>Елисейкин Алексей Васильевич 
Главный инженер проекта 10 лет</v>
      </c>
      <c r="E235" s="7" t="str">
        <f>[2]Общая!M224</f>
        <v>очередная</v>
      </c>
      <c r="F235" s="7" t="str">
        <f>[2]Общая!R224</f>
        <v>V до и выше 1000 В</v>
      </c>
      <c r="G235" s="7" t="str">
        <f>[2]Общая!N224</f>
        <v>административно-технический персонал, с правом испытания оборудования повышенным напряжением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"Симетра-Инжиниринг"</v>
      </c>
      <c r="D236" s="6" t="str">
        <f>CONCATENATE([2]Общая!G225," ",[2]Общая!H225," ",[2]Общая!I225," 
", [2]Общая!K225," ",[2]Общая!L225)</f>
        <v>Терехин  Денис Александрович 
Инженер-проектировщик 5 лет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>административно-технический персонал, с правом испытания оборудования повышенным напряжением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"Симетра-Инжиниринг"</v>
      </c>
      <c r="D237" s="6" t="str">
        <f>CONCATENATE([2]Общая!G226," ",[2]Общая!H226," ",[2]Общая!I226," 
", [2]Общая!K226," ",[2]Общая!L226)</f>
        <v>Ломакин Николай Николаевич 
Технический директор 16 лет</v>
      </c>
      <c r="E237" s="7" t="str">
        <f>[2]Общая!M226</f>
        <v>очередная</v>
      </c>
      <c r="F237" s="7" t="str">
        <f>[2]Общая!R226</f>
        <v>IV до и выше 1000 В</v>
      </c>
      <c r="G237" s="7" t="str">
        <f>[2]Общая!N226</f>
        <v>административно-технический персонал, с правом испытания оборудования повышенным напряжением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"Симетра"</v>
      </c>
      <c r="D238" s="6" t="str">
        <f>CONCATENATE([2]Общая!G227," ",[2]Общая!H227," ",[2]Общая!I227," 
", [2]Общая!K227," ",[2]Общая!L227)</f>
        <v>Биба Сергей Владимирович 
Главный инженер проекта 10 лет</v>
      </c>
      <c r="E238" s="7" t="str">
        <f>[2]Общая!M227</f>
        <v>очередная</v>
      </c>
      <c r="F238" s="7" t="str">
        <f>[2]Общая!R227</f>
        <v>V до и выше 1000 В</v>
      </c>
      <c r="G238" s="7" t="str">
        <f>[2]Общая!N227</f>
        <v>административно-технический персонал, с правом испытания оборудования повышенным напряжением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"Симетра"</v>
      </c>
      <c r="D239" s="6" t="str">
        <f>CONCATENATE([2]Общая!G228," ",[2]Общая!H228," ",[2]Общая!I228," 
", [2]Общая!K228," ",[2]Общая!L228)</f>
        <v>Ариков Адиль Ряшитович 
Инженер АСУТП 8 лет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административно-технический персонал, с правом испытания оборудования повышенным напряжением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"Симетра"</v>
      </c>
      <c r="D240" s="6" t="str">
        <f>CONCATENATE([2]Общая!G229," ",[2]Общая!H229," ",[2]Общая!I229," 
", [2]Общая!K229," ",[2]Общая!L229)</f>
        <v>Терехин  Денис Александрович 
Инженер-проектировщик 5 лет</v>
      </c>
      <c r="E240" s="7" t="str">
        <f>[2]Общая!M229</f>
        <v>очередная</v>
      </c>
      <c r="F240" s="7" t="str">
        <f>[2]Общая!R229</f>
        <v>V до и выше 1000 В</v>
      </c>
      <c r="G240" s="7" t="str">
        <f>[2]Общая!N229</f>
        <v>административно-технический персонал, с правом испытания оборудования повышенным напряжением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"Симетра"</v>
      </c>
      <c r="D241" s="6" t="str">
        <f>CONCATENATE([2]Общая!G230," ",[2]Общая!H230," ",[2]Общая!I230," 
", [2]Общая!K230," ",[2]Общая!L230)</f>
        <v>Ломакин Николай Николаевич 
Директор 16 лет</v>
      </c>
      <c r="E241" s="7" t="str">
        <f>[2]Общая!M230</f>
        <v>очередная</v>
      </c>
      <c r="F241" s="7" t="str">
        <f>[2]Общая!R230</f>
        <v>IV до и выше 1000 В</v>
      </c>
      <c r="G241" s="7" t="str">
        <f>[2]Общая!N230</f>
        <v>административно-технический персонал, с правом испытания оборудования повышенным напряжением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"Сантехкомплект"</v>
      </c>
      <c r="D242" s="6" t="str">
        <f>CONCATENATE([2]Общая!G231," ",[2]Общая!H231," ",[2]Общая!I231," 
", [2]Общая!K231," ",[2]Общая!L231)</f>
        <v>Мордвинов   Дмитрий Геннадьевич 
Электромонтер по ремонту и обслуживанию электрооборудования  16 лет 2 мес</v>
      </c>
      <c r="E242" s="7" t="str">
        <f>[2]Общая!M231</f>
        <v>первичная</v>
      </c>
      <c r="F242" s="7" t="str">
        <f>[2]Общая!R231</f>
        <v>II до  и выше 1000 В</v>
      </c>
      <c r="G242" s="7" t="str">
        <f>[2]Общая!N231</f>
        <v>оперативно-ремонтный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1"/>
      <c r="C243" s="1"/>
      <c r="D243" s="11" t="s">
        <v>20</v>
      </c>
      <c r="E243" s="10"/>
      <c r="F243" s="10"/>
      <c r="G243" s="10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2026-04-30T12:13:36Z</dcterms:modified>
</cp:coreProperties>
</file>